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3年度\女子\選手権\"/>
    </mc:Choice>
  </mc:AlternateContent>
  <xr:revisionPtr revIDLastSave="0" documentId="13_ncr:1_{A5E51EED-EFFD-4984-BE81-1D70E24E6C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フットサル大会登録票ひな形!$A$1:$BA$29</definedName>
    <definedName name="_xlnm.Print_Area" localSheetId="1">メンバー提出用紙!$A$1:$O$40</definedName>
  </definedNames>
  <calcPr calcId="191029"/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C38" i="2"/>
  <c r="C37" i="2"/>
  <c r="C36" i="2"/>
  <c r="C35" i="2"/>
  <c r="A38" i="2"/>
  <c r="A37" i="2"/>
  <c r="A36" i="2"/>
  <c r="A35" i="2"/>
  <c r="G5" i="1" l="1"/>
  <c r="A5" i="2" l="1"/>
  <c r="C8" i="2" l="1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C11" i="2"/>
  <c r="F11" i="2"/>
  <c r="D11" i="2"/>
  <c r="HN8" i="1"/>
  <c r="HO8" i="1"/>
  <c r="HP8" i="1"/>
  <c r="HQ8" i="1"/>
  <c r="HN9" i="1"/>
  <c r="HO9" i="1"/>
  <c r="HP9" i="1"/>
  <c r="HQ9" i="1"/>
  <c r="HN10" i="1"/>
  <c r="HO10" i="1"/>
  <c r="HP10" i="1"/>
  <c r="HQ10" i="1"/>
  <c r="HN12" i="1"/>
  <c r="HO12" i="1"/>
  <c r="HP12" i="1"/>
  <c r="HQ12" i="1"/>
  <c r="HN13" i="1"/>
  <c r="HO13" i="1"/>
  <c r="HP13" i="1"/>
  <c r="HQ13" i="1"/>
  <c r="HN14" i="1"/>
  <c r="HO14" i="1"/>
  <c r="HP14" i="1"/>
  <c r="HQ14" i="1"/>
  <c r="HN15" i="1"/>
  <c r="HO15" i="1"/>
  <c r="HP15" i="1"/>
  <c r="HQ15" i="1"/>
  <c r="HN16" i="1"/>
  <c r="HO16" i="1"/>
  <c r="HP16" i="1"/>
  <c r="HQ16" i="1"/>
  <c r="HN17" i="1"/>
  <c r="HO17" i="1"/>
  <c r="HP17" i="1"/>
  <c r="HQ17" i="1"/>
  <c r="HN18" i="1"/>
  <c r="HO18" i="1"/>
  <c r="HP18" i="1"/>
  <c r="HQ18" i="1"/>
  <c r="HN19" i="1"/>
  <c r="HO19" i="1"/>
  <c r="HP19" i="1"/>
  <c r="HQ19" i="1"/>
  <c r="HN20" i="1"/>
  <c r="HO20" i="1"/>
  <c r="HP20" i="1"/>
  <c r="HQ20" i="1"/>
  <c r="HN21" i="1"/>
  <c r="HO21" i="1"/>
  <c r="HP21" i="1"/>
  <c r="HQ21" i="1"/>
  <c r="HN22" i="1"/>
  <c r="HO22" i="1"/>
  <c r="HP22" i="1"/>
  <c r="HQ22" i="1"/>
  <c r="HN23" i="1"/>
  <c r="HO23" i="1"/>
  <c r="HP23" i="1"/>
  <c r="HQ23" i="1"/>
</calcChain>
</file>

<file path=xl/sharedStrings.xml><?xml version="1.0" encoding="utf-8"?>
<sst xmlns="http://schemas.openxmlformats.org/spreadsheetml/2006/main" count="107" uniqueCount="78">
  <si>
    <t>年度</t>
  </si>
  <si>
    <t>大会名</t>
  </si>
  <si>
    <t>フリガナ</t>
  </si>
  <si>
    <t>No.</t>
  </si>
  <si>
    <t>背番号</t>
  </si>
  <si>
    <t>身長</t>
  </si>
  <si>
    <t>体重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</si>
  <si>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</si>
  <si>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</si>
  <si>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</si>
  <si>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</si>
  <si>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</si>
  <si>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</si>
  <si>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</si>
  <si>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</si>
  <si>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</si>
  <si>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</si>
  <si>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</si>
  <si>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</si>
  <si>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</si>
  <si>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</si>
  <si>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</si>
  <si>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</si>
  <si>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</si>
  <si>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</si>
  <si>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</si>
  <si>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</si>
  <si>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</si>
  <si>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</si>
  <si>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</si>
  <si>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</si>
  <si>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</si>
  <si>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</si>
  <si>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28"/>
  </si>
  <si>
    <t>E-mail
（PC又はgmail）</t>
    <rPh sb="10" eb="11">
      <t>マタ</t>
    </rPh>
    <phoneticPr fontId="28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</si>
  <si>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8"/>
  </si>
  <si>
    <t>　　　　　　　　　　　　　　　　　　　　　　</t>
    <phoneticPr fontId="28"/>
  </si>
  <si>
    <t>氏名</t>
    <rPh sb="0" eb="2">
      <t>シメイ</t>
    </rPh>
    <phoneticPr fontId="28"/>
  </si>
  <si>
    <t>フリガナ</t>
    <phoneticPr fontId="28"/>
  </si>
  <si>
    <t>勤務先名（　　　　　　　　　　　　　　　　　）</t>
    <rPh sb="3" eb="4">
      <t>メイ</t>
    </rPh>
    <phoneticPr fontId="28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</si>
  <si>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</si>
  <si>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</si>
  <si>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</si>
  <si>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</si>
  <si>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</si>
  <si>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</si>
  <si>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</si>
  <si>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</si>
  <si>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</si>
  <si>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</si>
  <si>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</si>
  <si>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</si>
  <si>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</si>
  <si>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</si>
  <si>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</si>
  <si>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</si>
  <si>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</si>
  <si>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28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</si>
  <si>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28"/>
  </si>
  <si>
    <t>外</t>
  </si>
  <si>
    <t>選　手　名</t>
  </si>
  <si>
    <t>Pos.</t>
  </si>
  <si>
    <t>Cap.</t>
  </si>
  <si>
    <t>No.
（背番号）</t>
    <rPh sb="5" eb="8">
      <t>セバンゴウ</t>
    </rPh>
    <phoneticPr fontId="28"/>
  </si>
  <si>
    <t>チーム名：</t>
  </si>
  <si>
    <t>自宅</t>
    <phoneticPr fontId="28"/>
  </si>
  <si>
    <t>チーム登録番号</t>
    <rPh sb="3" eb="5">
      <t>トウロク</t>
    </rPh>
    <rPh sb="5" eb="7">
      <t>バンゴウ</t>
    </rPh>
    <phoneticPr fontId="28"/>
  </si>
  <si>
    <r>
      <t xml:space="preserve">連絡先
</t>
    </r>
    <r>
      <rPr>
        <sz val="8"/>
        <rFont val="游ゴシック"/>
        <family val="3"/>
        <charset val="128"/>
      </rPr>
      <t>どちらかに○</t>
    </r>
  </si>
  <si>
    <r>
      <t xml:space="preserve">Pos
</t>
    </r>
    <r>
      <rPr>
        <sz val="8"/>
        <rFont val="游ゴシック"/>
        <family val="3"/>
        <charset val="128"/>
      </rPr>
      <t>（FP又はGK）</t>
    </r>
    <rPh sb="7" eb="8">
      <t>マタ</t>
    </rPh>
    <phoneticPr fontId="28"/>
  </si>
  <si>
    <t>該当者に〇</t>
    <phoneticPr fontId="28"/>
  </si>
  <si>
    <t>フットサル登録番号
サッカー登録番号</t>
    <rPh sb="14" eb="16">
      <t>トウロク</t>
    </rPh>
    <rPh sb="16" eb="18">
      <t>バンゴウ</t>
    </rPh>
    <phoneticPr fontId="28"/>
  </si>
  <si>
    <t>外国籍</t>
  </si>
  <si>
    <t>F・S</t>
  </si>
  <si>
    <t>※記入漏れが無いようにお願い致します。</t>
    <phoneticPr fontId="28"/>
  </si>
  <si>
    <t>※フットサル登録の場合はSを消して下さい。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28"/>
  </si>
  <si>
    <t>　 サッカー登録の場合はFを消して下さい。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28"/>
  </si>
  <si>
    <t>JFA第２０回全日本女子フットサル選手権大会 長崎県大会</t>
    <phoneticPr fontId="28"/>
  </si>
  <si>
    <t>４名以内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</si>
</sst>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55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sz val="10"/>
      <name val="游ゴシック"/>
      <family val="3"/>
      <charset val="128"/>
    </font>
    <font>
      <sz val="18"/>
      <name val="游ゴシック"/>
      <family val="3"/>
      <charset val="128"/>
    </font>
    <font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20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0"/>
      <color indexed="12"/>
      <name val="游ゴシック"/>
      <family val="3"/>
      <charset val="128"/>
    </font>
    <font>
      <u/>
      <sz val="14"/>
      <color indexed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27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3" fillId="0" borderId="0"/>
    <xf numFmtId="0" fontId="27" fillId="0" borderId="0"/>
    <xf numFmtId="0" fontId="2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4">
    <xf numFmtId="0" fontId="0" fillId="0" borderId="0" xfId="0"/>
    <xf numFmtId="0" fontId="3" fillId="0" borderId="0" xfId="44" applyAlignment="1">
      <alignment shrinkToFit="1"/>
    </xf>
    <xf numFmtId="0" fontId="3" fillId="0" borderId="0" xfId="44" applyAlignment="1">
      <alignment horizontal="center" shrinkToFit="1"/>
    </xf>
    <xf numFmtId="0" fontId="29" fillId="0" borderId="0" xfId="44" applyFont="1" applyAlignment="1">
      <alignment horizontal="center" vertical="center" shrinkToFit="1"/>
    </xf>
    <xf numFmtId="0" fontId="30" fillId="0" borderId="27" xfId="44" applyFont="1" applyBorder="1" applyAlignment="1">
      <alignment horizontal="left" vertical="center"/>
    </xf>
    <xf numFmtId="0" fontId="29" fillId="0" borderId="28" xfId="44" applyFont="1" applyBorder="1" applyAlignment="1">
      <alignment horizontal="right" wrapText="1" shrinkToFit="1"/>
    </xf>
    <xf numFmtId="178" fontId="24" fillId="0" borderId="30" xfId="44" applyNumberFormat="1" applyFont="1" applyBorder="1" applyAlignment="1">
      <alignment vertical="center" shrinkToFit="1"/>
    </xf>
    <xf numFmtId="0" fontId="25" fillId="24" borderId="31" xfId="44" applyFont="1" applyFill="1" applyBorder="1" applyAlignment="1">
      <alignment horizontal="center" vertical="center" textRotation="255" shrinkToFit="1"/>
    </xf>
    <xf numFmtId="0" fontId="25" fillId="24" borderId="32" xfId="44" applyFont="1" applyFill="1" applyBorder="1" applyAlignment="1">
      <alignment horizontal="center" vertical="center" textRotation="255" shrinkToFit="1"/>
    </xf>
    <xf numFmtId="0" fontId="25" fillId="24" borderId="33" xfId="44" applyFont="1" applyFill="1" applyBorder="1" applyAlignment="1">
      <alignment horizontal="center" vertical="center" textRotation="255" shrinkToFit="1"/>
    </xf>
    <xf numFmtId="0" fontId="25" fillId="24" borderId="34" xfId="44" applyFont="1" applyFill="1" applyBorder="1" applyAlignment="1">
      <alignment horizontal="center" vertical="center" textRotation="255" shrinkToFit="1"/>
    </xf>
    <xf numFmtId="178" fontId="24" fillId="0" borderId="35" xfId="44" applyNumberFormat="1" applyFont="1" applyBorder="1" applyAlignment="1">
      <alignment vertical="center" shrinkToFit="1"/>
    </xf>
    <xf numFmtId="0" fontId="3" fillId="0" borderId="30" xfId="44" applyBorder="1" applyAlignment="1">
      <alignment horizontal="center" vertical="center" shrinkToFit="1"/>
    </xf>
    <xf numFmtId="0" fontId="3" fillId="0" borderId="36" xfId="44" applyBorder="1" applyAlignment="1">
      <alignment horizontal="center" vertical="center" shrinkToFit="1"/>
    </xf>
    <xf numFmtId="178" fontId="29" fillId="0" borderId="37" xfId="44" applyNumberFormat="1" applyFont="1" applyBorder="1" applyAlignment="1">
      <alignment vertical="center" shrinkToFit="1"/>
    </xf>
    <xf numFmtId="178" fontId="29" fillId="0" borderId="36" xfId="44" applyNumberFormat="1" applyFont="1" applyBorder="1" applyAlignment="1">
      <alignment vertical="center" shrinkToFit="1"/>
    </xf>
    <xf numFmtId="178" fontId="29" fillId="0" borderId="38" xfId="44" applyNumberFormat="1" applyFont="1" applyBorder="1" applyAlignment="1">
      <alignment vertical="center" shrinkToFit="1"/>
    </xf>
    <xf numFmtId="0" fontId="29" fillId="0" borderId="39" xfId="44" applyFont="1" applyBorder="1" applyAlignment="1">
      <alignment horizontal="center" vertical="center" shrinkToFit="1"/>
    </xf>
    <xf numFmtId="0" fontId="24" fillId="0" borderId="40" xfId="44" applyFont="1" applyBorder="1" applyAlignment="1">
      <alignment horizontal="center" vertical="center" shrinkToFit="1"/>
    </xf>
    <xf numFmtId="0" fontId="3" fillId="0" borderId="35" xfId="44" applyBorder="1" applyAlignment="1">
      <alignment horizontal="center" vertical="center" shrinkToFit="1"/>
    </xf>
    <xf numFmtId="0" fontId="3" fillId="0" borderId="42" xfId="44" applyBorder="1" applyAlignment="1">
      <alignment horizontal="center" vertical="center" shrinkToFit="1"/>
    </xf>
    <xf numFmtId="178" fontId="29" fillId="0" borderId="43" xfId="44" applyNumberFormat="1" applyFont="1" applyBorder="1" applyAlignment="1">
      <alignment vertical="center" shrinkToFit="1"/>
    </xf>
    <xf numFmtId="178" fontId="29" fillId="0" borderId="42" xfId="44" applyNumberFormat="1" applyFont="1" applyBorder="1" applyAlignment="1">
      <alignment vertical="center" shrinkToFit="1"/>
    </xf>
    <xf numFmtId="178" fontId="29" fillId="0" borderId="44" xfId="44" applyNumberFormat="1" applyFont="1" applyBorder="1" applyAlignment="1">
      <alignment vertical="center" shrinkToFit="1"/>
    </xf>
    <xf numFmtId="0" fontId="29" fillId="0" borderId="45" xfId="44" applyFont="1" applyBorder="1" applyAlignment="1">
      <alignment horizontal="center" vertical="center" shrinkToFit="1"/>
    </xf>
    <xf numFmtId="0" fontId="24" fillId="0" borderId="46" xfId="44" applyFont="1" applyBorder="1" applyAlignment="1">
      <alignment horizontal="center" vertical="center" shrinkToFit="1"/>
    </xf>
    <xf numFmtId="0" fontId="34" fillId="0" borderId="47" xfId="44" applyFont="1" applyBorder="1" applyAlignment="1">
      <alignment horizontal="center" vertical="center" shrinkToFit="1"/>
    </xf>
    <xf numFmtId="0" fontId="23" fillId="0" borderId="0" xfId="44" applyFont="1" applyAlignment="1">
      <alignment horizontal="center" vertical="center" shrinkToFit="1"/>
    </xf>
    <xf numFmtId="0" fontId="29" fillId="0" borderId="0" xfId="44" applyFont="1" applyAlignment="1">
      <alignment horizontal="right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4" fillId="0" borderId="44" xfId="44" applyFont="1" applyBorder="1" applyAlignment="1">
      <alignment horizontal="center" vertical="center" shrinkToFit="1"/>
    </xf>
    <xf numFmtId="0" fontId="24" fillId="0" borderId="38" xfId="44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23" borderId="12" xfId="0" applyFont="1" applyFill="1" applyBorder="1" applyAlignment="1">
      <alignment horizontal="center" vertical="center" shrinkToFit="1"/>
    </xf>
    <xf numFmtId="0" fontId="41" fillId="0" borderId="0" xfId="0" applyFont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39" fillId="0" borderId="0" xfId="0" applyFont="1" applyAlignment="1" applyProtection="1">
      <alignment vertical="center"/>
      <protection hidden="1"/>
    </xf>
    <xf numFmtId="0" fontId="41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9" fillId="0" borderId="10" xfId="0" applyFont="1" applyBorder="1" applyAlignment="1" applyProtection="1">
      <alignment horizontal="center" vertical="center" shrinkToFit="1"/>
      <protection locked="0"/>
    </xf>
    <xf numFmtId="0" fontId="44" fillId="0" borderId="10" xfId="0" applyFont="1" applyBorder="1" applyAlignment="1">
      <alignment horizontal="left" vertical="top" wrapText="1"/>
    </xf>
    <xf numFmtId="176" fontId="39" fillId="0" borderId="10" xfId="0" applyNumberFormat="1" applyFont="1" applyBorder="1" applyAlignment="1" applyProtection="1">
      <alignment horizontal="center" vertical="center" shrinkToFit="1"/>
      <protection locked="0"/>
    </xf>
    <xf numFmtId="0" fontId="44" fillId="0" borderId="15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 wrapText="1"/>
    </xf>
    <xf numFmtId="177" fontId="39" fillId="0" borderId="0" xfId="0" applyNumberFormat="1" applyFont="1" applyAlignment="1" applyProtection="1">
      <alignment vertical="center"/>
      <protection hidden="1"/>
    </xf>
    <xf numFmtId="0" fontId="46" fillId="0" borderId="48" xfId="0" applyFont="1" applyBorder="1" applyAlignment="1">
      <alignment horizontal="center" vertical="center"/>
    </xf>
    <xf numFmtId="177" fontId="39" fillId="0" borderId="0" xfId="0" applyNumberFormat="1" applyFont="1" applyAlignment="1">
      <alignment vertical="center"/>
    </xf>
    <xf numFmtId="0" fontId="46" fillId="0" borderId="17" xfId="0" applyFont="1" applyBorder="1" applyAlignment="1">
      <alignment horizontal="center" vertical="center"/>
    </xf>
    <xf numFmtId="176" fontId="46" fillId="0" borderId="17" xfId="0" applyNumberFormat="1" applyFont="1" applyBorder="1" applyAlignment="1" applyProtection="1">
      <alignment horizontal="center" vertical="center" shrinkToFit="1"/>
      <protection locked="0"/>
    </xf>
    <xf numFmtId="176" fontId="39" fillId="0" borderId="0" xfId="0" applyNumberFormat="1" applyFont="1" applyAlignment="1" applyProtection="1">
      <alignment horizontal="center" vertical="center" shrinkToFit="1"/>
      <protection locked="0"/>
    </xf>
    <xf numFmtId="14" fontId="42" fillId="0" borderId="0" xfId="0" applyNumberFormat="1" applyFont="1" applyAlignment="1">
      <alignment horizontal="center" vertical="center"/>
    </xf>
    <xf numFmtId="177" fontId="39" fillId="0" borderId="0" xfId="0" applyNumberFormat="1" applyFont="1" applyAlignment="1" applyProtection="1">
      <alignment horizontal="center" vertical="center" shrinkToFit="1"/>
      <protection locked="0"/>
    </xf>
    <xf numFmtId="0" fontId="42" fillId="0" borderId="18" xfId="0" applyFont="1" applyBorder="1" applyAlignment="1">
      <alignment vertical="center"/>
    </xf>
    <xf numFmtId="0" fontId="42" fillId="0" borderId="18" xfId="0" applyFont="1" applyBorder="1" applyAlignment="1" applyProtection="1">
      <alignment vertical="center"/>
      <protection locked="0"/>
    </xf>
    <xf numFmtId="0" fontId="42" fillId="0" borderId="18" xfId="0" applyFont="1" applyBorder="1" applyAlignment="1" applyProtection="1">
      <alignment vertical="center" shrinkToFit="1"/>
      <protection locked="0"/>
    </xf>
    <xf numFmtId="0" fontId="42" fillId="0" borderId="26" xfId="0" applyFont="1" applyBorder="1" applyAlignment="1">
      <alignment vertical="center"/>
    </xf>
    <xf numFmtId="0" fontId="42" fillId="0" borderId="19" xfId="0" applyFont="1" applyBorder="1" applyAlignment="1">
      <alignment horizontal="center" vertical="center"/>
    </xf>
    <xf numFmtId="0" fontId="52" fillId="0" borderId="51" xfId="0" applyFont="1" applyBorder="1" applyAlignment="1">
      <alignment vertical="center"/>
    </xf>
    <xf numFmtId="0" fontId="42" fillId="0" borderId="51" xfId="0" applyFont="1" applyBorder="1" applyAlignment="1">
      <alignment vertical="center"/>
    </xf>
    <xf numFmtId="0" fontId="42" fillId="0" borderId="51" xfId="0" applyFont="1" applyBorder="1"/>
    <xf numFmtId="0" fontId="42" fillId="0" borderId="54" xfId="0" applyFont="1" applyBorder="1"/>
    <xf numFmtId="0" fontId="42" fillId="0" borderId="0" xfId="0" applyFont="1" applyAlignment="1">
      <alignment horizontal="center" vertical="center" shrinkToFit="1"/>
    </xf>
    <xf numFmtId="49" fontId="50" fillId="0" borderId="0" xfId="28" applyNumberFormat="1" applyFont="1" applyFill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left" vertical="center"/>
    </xf>
    <xf numFmtId="0" fontId="46" fillId="0" borderId="20" xfId="0" applyFont="1" applyBorder="1" applyAlignment="1" applyProtection="1">
      <alignment horizontal="center" vertical="center" shrinkToFit="1"/>
      <protection locked="0"/>
    </xf>
    <xf numFmtId="176" fontId="39" fillId="0" borderId="20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>
      <alignment horizontal="center" vertical="center" shrinkToFit="1"/>
    </xf>
    <xf numFmtId="0" fontId="46" fillId="0" borderId="0" xfId="0" applyFont="1" applyAlignment="1" applyProtection="1">
      <alignment horizontal="center" vertical="center" shrinkToFit="1"/>
      <protection locked="0"/>
    </xf>
    <xf numFmtId="14" fontId="46" fillId="0" borderId="0" xfId="0" applyNumberFormat="1" applyFont="1" applyAlignment="1" applyProtection="1">
      <alignment horizontal="center" vertical="center" shrinkToFit="1"/>
      <protection locked="0"/>
    </xf>
    <xf numFmtId="49" fontId="46" fillId="0" borderId="0" xfId="0" applyNumberFormat="1" applyFont="1" applyAlignment="1" applyProtection="1">
      <alignment horizontal="center" vertical="center" shrinkToFit="1"/>
      <protection locked="0"/>
    </xf>
    <xf numFmtId="0" fontId="46" fillId="0" borderId="11" xfId="0" applyFont="1" applyBorder="1" applyAlignment="1" applyProtection="1">
      <alignment horizontal="center" vertical="center" shrinkToFit="1"/>
      <protection locked="0"/>
    </xf>
    <xf numFmtId="176" fontId="39" fillId="0" borderId="11" xfId="0" applyNumberFormat="1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vertical="center" wrapText="1"/>
    </xf>
    <xf numFmtId="0" fontId="42" fillId="0" borderId="0" xfId="0" applyFont="1"/>
    <xf numFmtId="0" fontId="44" fillId="0" borderId="0" xfId="0" applyFont="1" applyAlignment="1">
      <alignment horizontal="center"/>
    </xf>
    <xf numFmtId="0" fontId="46" fillId="0" borderId="199" xfId="0" applyFont="1" applyBorder="1" applyAlignment="1">
      <alignment horizontal="center" vertical="center"/>
    </xf>
    <xf numFmtId="0" fontId="42" fillId="0" borderId="199" xfId="0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178" fontId="24" fillId="0" borderId="202" xfId="44" applyNumberFormat="1" applyFont="1" applyBorder="1" applyAlignment="1">
      <alignment vertical="center" shrinkToFit="1"/>
    </xf>
    <xf numFmtId="0" fontId="53" fillId="0" borderId="0" xfId="0" applyFont="1"/>
    <xf numFmtId="177" fontId="53" fillId="0" borderId="0" xfId="0" applyNumberFormat="1" applyFont="1" applyAlignment="1" applyProtection="1">
      <alignment horizontal="left" vertical="top"/>
      <protection locked="0"/>
    </xf>
    <xf numFmtId="0" fontId="39" fillId="0" borderId="0" xfId="0" applyFont="1" applyAlignment="1" applyProtection="1">
      <alignment horizontal="center" vertical="center" shrinkToFit="1"/>
      <protection locked="0"/>
    </xf>
    <xf numFmtId="49" fontId="39" fillId="0" borderId="0" xfId="0" applyNumberFormat="1" applyFont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center" vertical="center" shrinkToFit="1"/>
    </xf>
    <xf numFmtId="0" fontId="40" fillId="23" borderId="13" xfId="0" applyFont="1" applyFill="1" applyBorder="1" applyAlignment="1">
      <alignment horizontal="center" vertical="center" shrinkToFit="1"/>
    </xf>
    <xf numFmtId="0" fontId="44" fillId="0" borderId="99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39" fillId="0" borderId="0" xfId="0" applyFont="1" applyAlignment="1" applyProtection="1">
      <alignment vertical="center" shrinkToFit="1"/>
      <protection locked="0"/>
    </xf>
    <xf numFmtId="0" fontId="39" fillId="0" borderId="0" xfId="0" applyFont="1" applyAlignment="1">
      <alignment horizontal="left" vertical="center"/>
    </xf>
    <xf numFmtId="0" fontId="44" fillId="0" borderId="0" xfId="0" applyFont="1" applyAlignment="1" applyProtection="1">
      <alignment horizontal="right" vertical="center" shrinkToFit="1"/>
      <protection locked="0"/>
    </xf>
    <xf numFmtId="0" fontId="42" fillId="0" borderId="10" xfId="0" applyFont="1" applyBorder="1" applyAlignment="1">
      <alignment horizontal="right" vertical="center"/>
    </xf>
    <xf numFmtId="0" fontId="44" fillId="0" borderId="16" xfId="0" applyFont="1" applyBorder="1" applyAlignment="1">
      <alignment horizontal="center" vertical="center" wrapText="1"/>
    </xf>
    <xf numFmtId="176" fontId="46" fillId="0" borderId="48" xfId="0" applyNumberFormat="1" applyFont="1" applyBorder="1" applyAlignment="1" applyProtection="1">
      <alignment horizontal="center" vertical="center" shrinkToFit="1"/>
      <protection locked="0"/>
    </xf>
    <xf numFmtId="176" fontId="46" fillId="0" borderId="49" xfId="0" applyNumberFormat="1" applyFont="1" applyBorder="1" applyAlignment="1" applyProtection="1">
      <alignment horizontal="center" vertical="center" shrinkToFit="1"/>
      <protection locked="0"/>
    </xf>
    <xf numFmtId="0" fontId="46" fillId="0" borderId="203" xfId="0" applyFont="1" applyBorder="1" applyAlignment="1">
      <alignment horizontal="center" vertical="center"/>
    </xf>
    <xf numFmtId="177" fontId="39" fillId="0" borderId="193" xfId="0" applyNumberFormat="1" applyFont="1" applyBorder="1" applyAlignment="1" applyProtection="1">
      <alignment horizontal="center" vertical="center" shrinkToFit="1"/>
      <protection locked="0"/>
    </xf>
    <xf numFmtId="0" fontId="42" fillId="0" borderId="195" xfId="0" applyFont="1" applyBorder="1" applyAlignment="1">
      <alignment horizontal="center" vertical="center"/>
    </xf>
    <xf numFmtId="0" fontId="42" fillId="0" borderId="196" xfId="0" applyFont="1" applyBorder="1" applyAlignment="1">
      <alignment horizontal="center" vertical="center"/>
    </xf>
    <xf numFmtId="177" fontId="39" fillId="0" borderId="21" xfId="0" applyNumberFormat="1" applyFont="1" applyBorder="1" applyAlignment="1" applyProtection="1">
      <alignment horizontal="center" vertical="center" shrinkToFit="1"/>
      <protection locked="0"/>
    </xf>
    <xf numFmtId="0" fontId="42" fillId="0" borderId="198" xfId="0" applyFont="1" applyBorder="1" applyAlignment="1">
      <alignment horizontal="center" vertical="center"/>
    </xf>
    <xf numFmtId="49" fontId="46" fillId="0" borderId="17" xfId="0" applyNumberFormat="1" applyFont="1" applyBorder="1" applyAlignment="1">
      <alignment horizontal="center" vertical="center"/>
    </xf>
    <xf numFmtId="0" fontId="46" fillId="0" borderId="17" xfId="44" applyFont="1" applyBorder="1" applyAlignment="1">
      <alignment horizontal="center" vertical="center"/>
    </xf>
    <xf numFmtId="0" fontId="42" fillId="0" borderId="100" xfId="0" applyFont="1" applyBorder="1" applyAlignment="1">
      <alignment horizontal="center" vertical="center" wrapText="1" shrinkToFit="1"/>
    </xf>
    <xf numFmtId="0" fontId="42" fillId="0" borderId="101" xfId="0" applyFont="1" applyBorder="1" applyAlignment="1">
      <alignment horizontal="center" vertical="center" wrapText="1" shrinkToFit="1"/>
    </xf>
    <xf numFmtId="0" fontId="42" fillId="0" borderId="102" xfId="0" applyFont="1" applyBorder="1" applyAlignment="1">
      <alignment horizontal="center" vertical="center" wrapText="1" shrinkToFit="1"/>
    </xf>
    <xf numFmtId="49" fontId="39" fillId="0" borderId="57" xfId="0" applyNumberFormat="1" applyFont="1" applyBorder="1" applyAlignment="1" applyProtection="1">
      <alignment horizontal="center" vertical="center" shrinkToFit="1"/>
      <protection locked="0"/>
    </xf>
    <xf numFmtId="49" fontId="46" fillId="0" borderId="187" xfId="0" applyNumberFormat="1" applyFont="1" applyBorder="1" applyAlignment="1" applyProtection="1">
      <alignment horizontal="center" vertical="center" shrinkToFit="1"/>
      <protection locked="0"/>
    </xf>
    <xf numFmtId="49" fontId="46" fillId="0" borderId="76" xfId="0" applyNumberFormat="1" applyFont="1" applyBorder="1" applyAlignment="1" applyProtection="1">
      <alignment horizontal="center" vertical="center" shrinkToFit="1"/>
      <protection locked="0"/>
    </xf>
    <xf numFmtId="49" fontId="46" fillId="0" borderId="185" xfId="0" applyNumberFormat="1" applyFont="1" applyBorder="1" applyAlignment="1" applyProtection="1">
      <alignment horizontal="center" vertical="center" shrinkToFit="1"/>
      <protection locked="0"/>
    </xf>
    <xf numFmtId="49" fontId="46" fillId="0" borderId="87" xfId="0" applyNumberFormat="1" applyFont="1" applyBorder="1" applyAlignment="1" applyProtection="1">
      <alignment horizontal="center" vertical="center" shrinkToFit="1"/>
      <protection locked="0"/>
    </xf>
    <xf numFmtId="49" fontId="46" fillId="0" borderId="83" xfId="0" applyNumberFormat="1" applyFont="1" applyBorder="1" applyAlignment="1" applyProtection="1">
      <alignment horizontal="center" vertical="center" shrinkToFit="1"/>
      <protection locked="0"/>
    </xf>
    <xf numFmtId="49" fontId="46" fillId="0" borderId="88" xfId="0" applyNumberFormat="1" applyFont="1" applyBorder="1" applyAlignment="1" applyProtection="1">
      <alignment horizontal="center" vertical="center" shrinkToFit="1"/>
      <protection locked="0"/>
    </xf>
    <xf numFmtId="0" fontId="43" fillId="0" borderId="188" xfId="45" applyFont="1" applyBorder="1" applyAlignment="1" applyProtection="1">
      <alignment horizontal="center" vertical="center" shrinkToFit="1"/>
      <protection locked="0"/>
    </xf>
    <xf numFmtId="0" fontId="43" fillId="0" borderId="117" xfId="45" applyFont="1" applyBorder="1" applyAlignment="1" applyProtection="1">
      <alignment horizontal="center" vertical="center" shrinkToFit="1"/>
      <protection locked="0"/>
    </xf>
    <xf numFmtId="0" fontId="43" fillId="0" borderId="190" xfId="45" applyFont="1" applyBorder="1" applyAlignment="1" applyProtection="1">
      <alignment horizontal="center" vertical="center" shrinkToFit="1"/>
      <protection locked="0"/>
    </xf>
    <xf numFmtId="0" fontId="46" fillId="0" borderId="75" xfId="0" applyFont="1" applyBorder="1" applyAlignment="1">
      <alignment horizontal="center" vertical="center" shrinkToFit="1"/>
    </xf>
    <xf numFmtId="0" fontId="46" fillId="0" borderId="76" xfId="0" applyFont="1" applyBorder="1" applyAlignment="1">
      <alignment horizontal="center" vertical="center" shrinkToFit="1"/>
    </xf>
    <xf numFmtId="0" fontId="46" fillId="0" borderId="186" xfId="0" applyFont="1" applyBorder="1" applyAlignment="1">
      <alignment horizontal="center" vertical="center" shrinkToFit="1"/>
    </xf>
    <xf numFmtId="0" fontId="46" fillId="0" borderId="187" xfId="0" applyFont="1" applyBorder="1" applyAlignment="1" applyProtection="1">
      <alignment horizontal="center" vertical="center" shrinkToFit="1"/>
      <protection locked="0"/>
    </xf>
    <xf numFmtId="0" fontId="46" fillId="0" borderId="76" xfId="0" applyFont="1" applyBorder="1" applyAlignment="1" applyProtection="1">
      <alignment horizontal="center" vertical="center" shrinkToFit="1"/>
      <protection locked="0"/>
    </xf>
    <xf numFmtId="0" fontId="46" fillId="0" borderId="186" xfId="0" applyFont="1" applyBorder="1" applyAlignment="1" applyProtection="1">
      <alignment horizontal="center" vertical="center" shrinkToFit="1"/>
      <protection locked="0"/>
    </xf>
    <xf numFmtId="14" fontId="46" fillId="0" borderId="187" xfId="0" applyNumberFormat="1" applyFont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186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 shrinkToFit="1"/>
    </xf>
    <xf numFmtId="0" fontId="46" fillId="0" borderId="50" xfId="0" applyFont="1" applyBorder="1" applyAlignment="1">
      <alignment horizontal="center" vertical="center" shrinkToFit="1"/>
    </xf>
    <xf numFmtId="0" fontId="46" fillId="0" borderId="56" xfId="0" applyFont="1" applyBorder="1" applyAlignment="1">
      <alignment horizontal="center" vertical="center" shrinkToFit="1"/>
    </xf>
    <xf numFmtId="0" fontId="46" fillId="0" borderId="58" xfId="0" applyFont="1" applyBorder="1" applyAlignment="1" applyProtection="1">
      <alignment horizontal="center" vertical="center" shrinkToFit="1"/>
      <protection locked="0"/>
    </xf>
    <xf numFmtId="0" fontId="46" fillId="0" borderId="50" xfId="0" applyFont="1" applyBorder="1" applyAlignment="1" applyProtection="1">
      <alignment horizontal="center" vertical="center" shrinkToFit="1"/>
      <protection locked="0"/>
    </xf>
    <xf numFmtId="0" fontId="46" fillId="0" borderId="56" xfId="0" applyFont="1" applyBorder="1" applyAlignment="1" applyProtection="1">
      <alignment horizontal="center" vertical="center" shrinkToFit="1"/>
      <protection locked="0"/>
    </xf>
    <xf numFmtId="14" fontId="46" fillId="0" borderId="58" xfId="0" applyNumberFormat="1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14" fontId="46" fillId="0" borderId="58" xfId="0" applyNumberFormat="1" applyFont="1" applyBorder="1" applyAlignment="1" applyProtection="1">
      <alignment horizontal="center" vertical="center" shrinkToFit="1"/>
      <protection locked="0"/>
    </xf>
    <xf numFmtId="14" fontId="46" fillId="0" borderId="50" xfId="0" applyNumberFormat="1" applyFont="1" applyBorder="1" applyAlignment="1" applyProtection="1">
      <alignment horizontal="center" vertical="center" shrinkToFit="1"/>
      <protection locked="0"/>
    </xf>
    <xf numFmtId="14" fontId="46" fillId="0" borderId="56" xfId="0" applyNumberFormat="1" applyFont="1" applyBorder="1" applyAlignment="1" applyProtection="1">
      <alignment horizontal="center" vertical="center" shrinkToFit="1"/>
      <protection locked="0"/>
    </xf>
    <xf numFmtId="0" fontId="46" fillId="0" borderId="184" xfId="0" applyFont="1" applyBorder="1" applyAlignment="1">
      <alignment horizontal="center" vertical="center" shrinkToFit="1"/>
    </xf>
    <xf numFmtId="0" fontId="46" fillId="0" borderId="18" xfId="0" applyFont="1" applyBorder="1" applyAlignment="1">
      <alignment horizontal="center" vertical="center" shrinkToFit="1"/>
    </xf>
    <xf numFmtId="0" fontId="46" fillId="0" borderId="65" xfId="0" applyFont="1" applyBorder="1" applyAlignment="1">
      <alignment horizontal="center" vertical="center" shrinkToFit="1"/>
    </xf>
    <xf numFmtId="0" fontId="46" fillId="0" borderId="87" xfId="0" applyFont="1" applyBorder="1" applyAlignment="1" applyProtection="1">
      <alignment horizontal="center" vertical="center" shrinkToFit="1"/>
      <protection locked="0"/>
    </xf>
    <xf numFmtId="0" fontId="46" fillId="0" borderId="83" xfId="0" applyFont="1" applyBorder="1" applyAlignment="1" applyProtection="1">
      <alignment horizontal="center" vertical="center" shrinkToFit="1"/>
      <protection locked="0"/>
    </xf>
    <xf numFmtId="0" fontId="46" fillId="0" borderId="84" xfId="0" applyFont="1" applyBorder="1" applyAlignment="1" applyProtection="1">
      <alignment horizontal="center" vertical="center" shrinkToFit="1"/>
      <protection locked="0"/>
    </xf>
    <xf numFmtId="14" fontId="46" fillId="0" borderId="87" xfId="0" applyNumberFormat="1" applyFont="1" applyBorder="1" applyAlignment="1" applyProtection="1">
      <alignment horizontal="center" vertical="center" shrinkToFit="1"/>
      <protection locked="0"/>
    </xf>
    <xf numFmtId="14" fontId="46" fillId="0" borderId="83" xfId="0" applyNumberFormat="1" applyFont="1" applyBorder="1" applyAlignment="1" applyProtection="1">
      <alignment horizontal="center" vertical="center" shrinkToFit="1"/>
      <protection locked="0"/>
    </xf>
    <xf numFmtId="14" fontId="46" fillId="0" borderId="84" xfId="0" applyNumberFormat="1" applyFont="1" applyBorder="1" applyAlignment="1" applyProtection="1">
      <alignment horizontal="center" vertical="center" shrinkToFit="1"/>
      <protection locked="0"/>
    </xf>
    <xf numFmtId="0" fontId="42" fillId="0" borderId="123" xfId="0" applyFont="1" applyBorder="1" applyAlignment="1">
      <alignment horizontal="center" vertical="center" wrapText="1"/>
    </xf>
    <xf numFmtId="0" fontId="42" fillId="0" borderId="124" xfId="0" applyFont="1" applyBorder="1" applyAlignment="1">
      <alignment horizontal="center" vertical="center" wrapText="1"/>
    </xf>
    <xf numFmtId="0" fontId="42" fillId="0" borderId="125" xfId="0" applyFont="1" applyBorder="1" applyAlignment="1">
      <alignment horizontal="center" vertical="center" wrapText="1"/>
    </xf>
    <xf numFmtId="0" fontId="42" fillId="0" borderId="126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49" fontId="46" fillId="0" borderId="58" xfId="0" applyNumberFormat="1" applyFont="1" applyBorder="1" applyAlignment="1" applyProtection="1">
      <alignment horizontal="center" vertical="center" shrinkToFit="1"/>
      <protection locked="0"/>
    </xf>
    <xf numFmtId="49" fontId="46" fillId="0" borderId="50" xfId="0" applyNumberFormat="1" applyFont="1" applyBorder="1" applyAlignment="1" applyProtection="1">
      <alignment horizontal="center" vertical="center" shrinkToFit="1"/>
      <protection locked="0"/>
    </xf>
    <xf numFmtId="49" fontId="46" fillId="0" borderId="111" xfId="0" applyNumberFormat="1" applyFont="1" applyBorder="1" applyAlignment="1" applyProtection="1">
      <alignment horizontal="center" vertical="center" shrinkToFit="1"/>
      <protection locked="0"/>
    </xf>
    <xf numFmtId="0" fontId="47" fillId="0" borderId="58" xfId="0" applyFont="1" applyBorder="1" applyAlignment="1" applyProtection="1">
      <alignment horizontal="center" vertical="center" shrinkToFit="1"/>
      <protection locked="0"/>
    </xf>
    <xf numFmtId="0" fontId="47" fillId="0" borderId="56" xfId="0" applyFont="1" applyBorder="1" applyAlignment="1" applyProtection="1">
      <alignment horizontal="center" vertical="center" shrinkToFit="1"/>
      <protection locked="0"/>
    </xf>
    <xf numFmtId="0" fontId="47" fillId="0" borderId="58" xfId="44" applyFont="1" applyBorder="1" applyAlignment="1" applyProtection="1">
      <alignment horizontal="center" vertical="center" shrinkToFit="1"/>
      <protection locked="0"/>
    </xf>
    <xf numFmtId="0" fontId="47" fillId="0" borderId="56" xfId="44" applyFont="1" applyBorder="1" applyAlignment="1" applyProtection="1">
      <alignment horizontal="center" vertical="center" shrinkToFit="1"/>
      <protection locked="0"/>
    </xf>
    <xf numFmtId="0" fontId="42" fillId="25" borderId="152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0" borderId="104" xfId="0" applyFont="1" applyBorder="1" applyAlignment="1">
      <alignment horizontal="center" vertical="center" shrinkToFit="1"/>
    </xf>
    <xf numFmtId="0" fontId="42" fillId="0" borderId="105" xfId="0" applyFont="1" applyBorder="1" applyAlignment="1">
      <alignment horizontal="center" vertical="center" shrinkToFit="1"/>
    </xf>
    <xf numFmtId="0" fontId="42" fillId="0" borderId="106" xfId="0" applyFont="1" applyBorder="1" applyAlignment="1">
      <alignment horizontal="center" vertical="center" shrinkToFit="1"/>
    </xf>
    <xf numFmtId="0" fontId="43" fillId="0" borderId="107" xfId="0" applyFont="1" applyBorder="1" applyAlignment="1" applyProtection="1">
      <alignment horizontal="center" vertical="center" shrinkToFit="1"/>
      <protection locked="0"/>
    </xf>
    <xf numFmtId="0" fontId="43" fillId="0" borderId="105" xfId="0" applyFont="1" applyBorder="1" applyAlignment="1" applyProtection="1">
      <alignment horizontal="center" vertical="center" shrinkToFit="1"/>
      <protection locked="0"/>
    </xf>
    <xf numFmtId="0" fontId="43" fillId="0" borderId="108" xfId="0" applyFont="1" applyBorder="1" applyAlignment="1" applyProtection="1">
      <alignment horizontal="center" vertical="center" shrinkToFit="1"/>
      <protection locked="0"/>
    </xf>
    <xf numFmtId="0" fontId="42" fillId="0" borderId="109" xfId="0" applyFont="1" applyBorder="1" applyAlignment="1">
      <alignment horizontal="center" vertical="center" shrinkToFit="1"/>
    </xf>
    <xf numFmtId="49" fontId="50" fillId="0" borderId="105" xfId="28" applyNumberFormat="1" applyFont="1" applyFill="1" applyBorder="1" applyAlignment="1" applyProtection="1">
      <alignment horizontal="center" vertical="center" shrinkToFit="1"/>
      <protection locked="0"/>
    </xf>
    <xf numFmtId="49" fontId="46" fillId="0" borderId="105" xfId="0" applyNumberFormat="1" applyFont="1" applyBorder="1" applyAlignment="1" applyProtection="1">
      <alignment horizontal="center" vertical="center" shrinkToFit="1"/>
      <protection locked="0"/>
    </xf>
    <xf numFmtId="49" fontId="46" fillId="0" borderId="110" xfId="0" applyNumberFormat="1" applyFont="1" applyBorder="1" applyAlignment="1" applyProtection="1">
      <alignment horizontal="center" vertical="center" shrinkToFit="1"/>
      <protection locked="0"/>
    </xf>
    <xf numFmtId="0" fontId="44" fillId="0" borderId="18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22" xfId="0" applyFont="1" applyBorder="1" applyAlignment="1">
      <alignment horizontal="center" vertical="center"/>
    </xf>
    <xf numFmtId="0" fontId="43" fillId="0" borderId="126" xfId="0" applyFont="1" applyBorder="1" applyAlignment="1" applyProtection="1">
      <alignment horizontal="center" vertical="center" shrinkToFit="1"/>
      <protection locked="0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2" fillId="0" borderId="116" xfId="45" applyFont="1" applyBorder="1" applyAlignment="1" applyProtection="1">
      <alignment horizontal="center" vertical="center" shrinkToFit="1"/>
      <protection locked="0"/>
    </xf>
    <xf numFmtId="0" fontId="42" fillId="0" borderId="117" xfId="45" applyFont="1" applyBorder="1" applyAlignment="1" applyProtection="1">
      <alignment horizontal="center" vertical="center" shrinkToFit="1"/>
      <protection locked="0"/>
    </xf>
    <xf numFmtId="0" fontId="42" fillId="0" borderId="118" xfId="45" applyFont="1" applyBorder="1" applyAlignment="1" applyProtection="1">
      <alignment horizontal="center" vertical="center" shrinkToFit="1"/>
      <protection locked="0"/>
    </xf>
    <xf numFmtId="0" fontId="42" fillId="0" borderId="120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8" fillId="25" borderId="36" xfId="0" quotePrefix="1" applyFont="1" applyFill="1" applyBorder="1" applyAlignment="1">
      <alignment horizontal="center" vertical="center"/>
    </xf>
    <xf numFmtId="0" fontId="48" fillId="25" borderId="40" xfId="0" quotePrefix="1" applyFont="1" applyFill="1" applyBorder="1" applyAlignment="1">
      <alignment horizontal="center" vertical="center"/>
    </xf>
    <xf numFmtId="0" fontId="48" fillId="25" borderId="30" xfId="0" quotePrefix="1" applyFont="1" applyFill="1" applyBorder="1" applyAlignment="1">
      <alignment horizontal="center" vertical="center"/>
    </xf>
    <xf numFmtId="0" fontId="42" fillId="0" borderId="121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22" xfId="0" applyFont="1" applyBorder="1" applyAlignment="1">
      <alignment horizontal="center" vertical="center"/>
    </xf>
    <xf numFmtId="49" fontId="43" fillId="0" borderId="18" xfId="0" applyNumberFormat="1" applyFont="1" applyBorder="1" applyAlignment="1" applyProtection="1">
      <alignment horizontal="center" vertical="center" shrinkToFit="1"/>
      <protection locked="0"/>
    </xf>
    <xf numFmtId="49" fontId="43" fillId="0" borderId="119" xfId="0" applyNumberFormat="1" applyFont="1" applyBorder="1" applyAlignment="1" applyProtection="1">
      <alignment horizontal="center" vertical="center" shrinkToFit="1"/>
      <protection locked="0"/>
    </xf>
    <xf numFmtId="0" fontId="43" fillId="0" borderId="188" xfId="0" applyFont="1" applyBorder="1" applyAlignment="1">
      <alignment horizontal="center" vertical="center"/>
    </xf>
    <xf numFmtId="0" fontId="43" fillId="0" borderId="117" xfId="0" applyFont="1" applyBorder="1" applyAlignment="1">
      <alignment horizontal="center" vertical="center"/>
    </xf>
    <xf numFmtId="0" fontId="43" fillId="0" borderId="18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97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 shrinkToFit="1"/>
    </xf>
    <xf numFmtId="0" fontId="43" fillId="0" borderId="98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shrinkToFit="1"/>
    </xf>
    <xf numFmtId="0" fontId="40" fillId="23" borderId="13" xfId="0" applyFont="1" applyFill="1" applyBorder="1" applyAlignment="1">
      <alignment horizontal="center" vertical="center" shrinkToFit="1"/>
    </xf>
    <xf numFmtId="0" fontId="40" fillId="23" borderId="97" xfId="0" applyFont="1" applyFill="1" applyBorder="1" applyAlignment="1">
      <alignment horizontal="center" vertical="center" shrinkToFit="1"/>
    </xf>
    <xf numFmtId="0" fontId="40" fillId="23" borderId="98" xfId="0" applyFont="1" applyFill="1" applyBorder="1" applyAlignment="1">
      <alignment horizontal="center" vertical="center" shrinkToFit="1"/>
    </xf>
    <xf numFmtId="0" fontId="44" fillId="0" borderId="99" xfId="0" applyFont="1" applyBorder="1" applyAlignment="1">
      <alignment horizontal="center" vertical="center" wrapText="1"/>
    </xf>
    <xf numFmtId="0" fontId="44" fillId="0" borderId="103" xfId="0" applyFont="1" applyBorder="1" applyAlignment="1">
      <alignment horizontal="center" vertical="center" wrapText="1"/>
    </xf>
    <xf numFmtId="0" fontId="42" fillId="0" borderId="112" xfId="0" applyFont="1" applyBorder="1" applyAlignment="1">
      <alignment horizontal="center" vertical="center"/>
    </xf>
    <xf numFmtId="0" fontId="42" fillId="0" borderId="113" xfId="0" applyFont="1" applyBorder="1" applyAlignment="1">
      <alignment horizontal="center" vertical="center"/>
    </xf>
    <xf numFmtId="0" fontId="42" fillId="0" borderId="114" xfId="0" applyFont="1" applyBorder="1" applyAlignment="1">
      <alignment horizontal="center" vertical="center"/>
    </xf>
    <xf numFmtId="0" fontId="42" fillId="0" borderId="115" xfId="0" applyFont="1" applyBorder="1" applyAlignment="1">
      <alignment horizontal="center" vertical="center"/>
    </xf>
    <xf numFmtId="0" fontId="43" fillId="0" borderId="127" xfId="0" applyFont="1" applyBorder="1" applyAlignment="1">
      <alignment horizontal="center" vertical="center"/>
    </xf>
    <xf numFmtId="0" fontId="43" fillId="0" borderId="113" xfId="0" applyFont="1" applyBorder="1" applyAlignment="1">
      <alignment horizontal="center" vertical="center"/>
    </xf>
    <xf numFmtId="0" fontId="43" fillId="0" borderId="128" xfId="0" applyFont="1" applyBorder="1" applyAlignment="1">
      <alignment horizontal="center" vertical="center"/>
    </xf>
    <xf numFmtId="0" fontId="43" fillId="0" borderId="127" xfId="0" applyFont="1" applyBorder="1" applyAlignment="1">
      <alignment horizontal="center" vertical="center" shrinkToFit="1"/>
    </xf>
    <xf numFmtId="0" fontId="43" fillId="0" borderId="113" xfId="0" applyFont="1" applyBorder="1" applyAlignment="1">
      <alignment horizontal="center" vertical="center" shrinkToFit="1"/>
    </xf>
    <xf numFmtId="0" fontId="43" fillId="0" borderId="131" xfId="0" applyFont="1" applyBorder="1" applyAlignment="1">
      <alignment horizontal="center" vertical="center" shrinkToFit="1"/>
    </xf>
    <xf numFmtId="0" fontId="39" fillId="0" borderId="79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9" xfId="0" applyFont="1" applyBorder="1" applyAlignment="1">
      <alignment horizontal="center" vertical="center"/>
    </xf>
    <xf numFmtId="0" fontId="52" fillId="0" borderId="67" xfId="0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52" fillId="0" borderId="67" xfId="0" applyFont="1" applyBorder="1" applyAlignment="1">
      <alignment horizontal="center" vertical="center" wrapText="1"/>
    </xf>
    <xf numFmtId="49" fontId="39" fillId="0" borderId="0" xfId="0" applyNumberFormat="1" applyFont="1" applyAlignment="1" applyProtection="1">
      <alignment horizontal="center" vertical="center" shrinkToFit="1"/>
      <protection locked="0"/>
    </xf>
    <xf numFmtId="0" fontId="50" fillId="0" borderId="129" xfId="28" applyFont="1" applyFill="1" applyBorder="1" applyAlignment="1" applyProtection="1">
      <alignment horizontal="center" vertical="center" shrinkToFit="1"/>
      <protection locked="0"/>
    </xf>
    <xf numFmtId="0" fontId="51" fillId="0" borderId="101" xfId="28" applyFont="1" applyFill="1" applyBorder="1" applyAlignment="1" applyProtection="1">
      <alignment horizontal="center" vertical="center" shrinkToFit="1"/>
      <protection locked="0"/>
    </xf>
    <xf numFmtId="0" fontId="51" fillId="0" borderId="130" xfId="28" applyFont="1" applyFill="1" applyBorder="1" applyAlignment="1" applyProtection="1">
      <alignment horizontal="center" vertical="center" shrinkToFit="1"/>
      <protection locked="0"/>
    </xf>
    <xf numFmtId="49" fontId="52" fillId="0" borderId="181" xfId="0" quotePrefix="1" applyNumberFormat="1" applyFont="1" applyBorder="1" applyAlignment="1" applyProtection="1">
      <alignment horizontal="center" vertical="center" shrinkToFit="1"/>
      <protection locked="0"/>
    </xf>
    <xf numFmtId="49" fontId="52" fillId="0" borderId="182" xfId="0" quotePrefix="1" applyNumberFormat="1" applyFont="1" applyBorder="1" applyAlignment="1" applyProtection="1">
      <alignment horizontal="center" vertical="center" shrinkToFit="1"/>
      <protection locked="0"/>
    </xf>
    <xf numFmtId="49" fontId="52" fillId="0" borderId="183" xfId="0" quotePrefix="1" applyNumberFormat="1" applyFont="1" applyBorder="1" applyAlignment="1" applyProtection="1">
      <alignment horizontal="center" vertical="center" shrinkToFit="1"/>
      <protection locked="0"/>
    </xf>
    <xf numFmtId="49" fontId="39" fillId="0" borderId="94" xfId="0" applyNumberFormat="1" applyFont="1" applyBorder="1" applyAlignment="1" applyProtection="1">
      <alignment horizontal="center" vertical="center" shrinkToFit="1"/>
      <protection locked="0"/>
    </xf>
    <xf numFmtId="49" fontId="39" fillId="0" borderId="51" xfId="0" applyNumberFormat="1" applyFont="1" applyBorder="1" applyAlignment="1" applyProtection="1">
      <alignment horizontal="center" vertical="center" shrinkToFit="1"/>
      <protection locked="0"/>
    </xf>
    <xf numFmtId="49" fontId="39" fillId="0" borderId="89" xfId="0" applyNumberFormat="1" applyFont="1" applyBorder="1" applyAlignment="1" applyProtection="1">
      <alignment horizontal="center" vertical="center" shrinkToFit="1"/>
      <protection locked="0"/>
    </xf>
    <xf numFmtId="0" fontId="42" fillId="0" borderId="78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52" fillId="0" borderId="87" xfId="0" applyFont="1" applyBorder="1" applyAlignment="1" applyProtection="1">
      <alignment horizontal="center" vertical="center" shrinkToFit="1"/>
      <protection locked="0"/>
    </xf>
    <xf numFmtId="0" fontId="52" fillId="0" borderId="83" xfId="0" applyFont="1" applyBorder="1" applyAlignment="1" applyProtection="1">
      <alignment horizontal="center" vertical="center" shrinkToFit="1"/>
      <protection locked="0"/>
    </xf>
    <xf numFmtId="0" fontId="52" fillId="0" borderId="84" xfId="0" applyFont="1" applyBorder="1" applyAlignment="1" applyProtection="1">
      <alignment horizontal="center" vertical="center" shrinkToFit="1"/>
      <protection locked="0"/>
    </xf>
    <xf numFmtId="0" fontId="52" fillId="0" borderId="21" xfId="0" applyFont="1" applyBorder="1" applyAlignment="1" applyProtection="1">
      <alignment horizontal="center" vertical="center" shrinkToFit="1"/>
      <protection locked="0"/>
    </xf>
    <xf numFmtId="0" fontId="52" fillId="0" borderId="51" xfId="0" applyFont="1" applyBorder="1" applyAlignment="1" applyProtection="1">
      <alignment horizontal="center" vertical="center" shrinkToFit="1"/>
      <protection locked="0"/>
    </xf>
    <xf numFmtId="0" fontId="52" fillId="0" borderId="86" xfId="0" applyFont="1" applyBorder="1" applyAlignment="1" applyProtection="1">
      <alignment horizontal="center" vertical="center" shrinkToFit="1"/>
      <protection locked="0"/>
    </xf>
    <xf numFmtId="0" fontId="52" fillId="0" borderId="88" xfId="0" applyFont="1" applyBorder="1" applyAlignment="1" applyProtection="1">
      <alignment horizontal="center" vertical="center" shrinkToFit="1"/>
      <protection locked="0"/>
    </xf>
    <xf numFmtId="0" fontId="52" fillId="0" borderId="82" xfId="0" applyFont="1" applyBorder="1" applyAlignment="1" applyProtection="1">
      <alignment horizontal="center" vertical="center" shrinkToFit="1"/>
      <protection locked="0"/>
    </xf>
    <xf numFmtId="0" fontId="52" fillId="0" borderId="85" xfId="0" applyFont="1" applyBorder="1" applyAlignment="1" applyProtection="1">
      <alignment horizontal="center" vertical="center" shrinkToFit="1"/>
      <protection locked="0"/>
    </xf>
    <xf numFmtId="0" fontId="52" fillId="0" borderId="89" xfId="0" applyFont="1" applyBorder="1" applyAlignment="1" applyProtection="1">
      <alignment horizontal="center" vertical="center" shrinkToFit="1"/>
      <protection locked="0"/>
    </xf>
    <xf numFmtId="0" fontId="42" fillId="0" borderId="62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46" fillId="0" borderId="71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 textRotation="255"/>
    </xf>
    <xf numFmtId="0" fontId="39" fillId="0" borderId="73" xfId="0" applyFont="1" applyBorder="1" applyAlignment="1">
      <alignment horizontal="center" vertical="center" textRotation="255"/>
    </xf>
    <xf numFmtId="0" fontId="39" fillId="0" borderId="74" xfId="0" applyFont="1" applyBorder="1" applyAlignment="1">
      <alignment horizontal="center" vertical="center" textRotation="255"/>
    </xf>
    <xf numFmtId="0" fontId="42" fillId="0" borderId="66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6" fillId="0" borderId="90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91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93" xfId="0" applyFont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0" fontId="46" fillId="0" borderId="86" xfId="0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 textRotation="255"/>
    </xf>
    <xf numFmtId="0" fontId="46" fillId="0" borderId="96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 wrapText="1"/>
    </xf>
    <xf numFmtId="0" fontId="49" fillId="0" borderId="11" xfId="0" applyFont="1" applyBorder="1" applyAlignment="1" applyProtection="1">
      <alignment horizontal="center" vertical="center" shrinkToFit="1"/>
      <protection locked="0"/>
    </xf>
    <xf numFmtId="0" fontId="49" fillId="0" borderId="63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center"/>
    </xf>
    <xf numFmtId="0" fontId="39" fillId="0" borderId="0" xfId="0" applyFont="1" applyAlignment="1" applyProtection="1">
      <alignment horizontal="center" vertical="center" shrinkToFit="1"/>
      <protection locked="0"/>
    </xf>
    <xf numFmtId="0" fontId="44" fillId="0" borderId="99" xfId="0" applyFont="1" applyBorder="1" applyAlignment="1">
      <alignment horizontal="center" vertical="center" wrapText="1" shrinkToFit="1"/>
    </xf>
    <xf numFmtId="0" fontId="44" fillId="0" borderId="191" xfId="0" applyFont="1" applyBorder="1" applyAlignment="1">
      <alignment horizontal="center" vertical="center" wrapText="1" shrinkToFit="1"/>
    </xf>
    <xf numFmtId="0" fontId="44" fillId="0" borderId="192" xfId="0" applyFont="1" applyBorder="1" applyAlignment="1">
      <alignment horizontal="center" vertical="center" wrapText="1" shrinkToFit="1"/>
    </xf>
    <xf numFmtId="49" fontId="46" fillId="0" borderId="194" xfId="0" applyNumberFormat="1" applyFont="1" applyBorder="1" applyAlignment="1" applyProtection="1">
      <alignment horizontal="center" vertical="center" shrinkToFit="1"/>
      <protection locked="0"/>
    </xf>
    <xf numFmtId="49" fontId="39" fillId="0" borderId="50" xfId="0" applyNumberFormat="1" applyFont="1" applyBorder="1" applyAlignment="1" applyProtection="1">
      <alignment horizontal="center" vertical="center" shrinkToFit="1"/>
      <protection locked="0"/>
    </xf>
    <xf numFmtId="49" fontId="39" fillId="0" borderId="194" xfId="0" applyNumberFormat="1" applyFont="1" applyBorder="1" applyAlignment="1" applyProtection="1">
      <alignment horizontal="center" vertical="center" shrinkToFit="1"/>
      <protection locked="0"/>
    </xf>
    <xf numFmtId="49" fontId="39" fillId="0" borderId="197" xfId="0" applyNumberFormat="1" applyFont="1" applyBorder="1" applyAlignment="1" applyProtection="1">
      <alignment horizontal="center" vertical="center" shrinkToFit="1"/>
      <protection locked="0"/>
    </xf>
    <xf numFmtId="0" fontId="32" fillId="0" borderId="173" xfId="44" applyFont="1" applyBorder="1" applyAlignment="1">
      <alignment horizontal="center" vertical="center" shrinkToFit="1"/>
    </xf>
    <xf numFmtId="0" fontId="32" fillId="0" borderId="174" xfId="44" applyFont="1" applyBorder="1" applyAlignment="1">
      <alignment horizontal="center" vertical="center" shrinkToFit="1"/>
    </xf>
    <xf numFmtId="0" fontId="32" fillId="0" borderId="175" xfId="44" applyFont="1" applyBorder="1" applyAlignment="1">
      <alignment horizontal="center" vertical="center" shrinkToFit="1"/>
    </xf>
    <xf numFmtId="178" fontId="33" fillId="24" borderId="52" xfId="44" applyNumberFormat="1" applyFont="1" applyFill="1" applyBorder="1" applyAlignment="1">
      <alignment horizontal="center" vertical="center" wrapText="1" shrinkToFit="1"/>
    </xf>
    <xf numFmtId="178" fontId="33" fillId="24" borderId="138" xfId="44" applyNumberFormat="1" applyFont="1" applyFill="1" applyBorder="1" applyAlignment="1">
      <alignment horizontal="center" vertical="center" wrapText="1" shrinkToFit="1"/>
    </xf>
    <xf numFmtId="0" fontId="26" fillId="4" borderId="161" xfId="44" applyFont="1" applyFill="1" applyBorder="1" applyAlignment="1">
      <alignment horizontal="center" vertical="center" wrapText="1" shrinkToFit="1"/>
    </xf>
    <xf numFmtId="0" fontId="26" fillId="4" borderId="151" xfId="44" applyFont="1" applyFill="1" applyBorder="1" applyAlignment="1">
      <alignment horizontal="center" vertical="center" wrapText="1" shrinkToFit="1"/>
    </xf>
    <xf numFmtId="0" fontId="26" fillId="4" borderId="151" xfId="44" applyFont="1" applyFill="1" applyBorder="1" applyAlignment="1">
      <alignment horizontal="center" vertical="center" shrinkToFit="1"/>
    </xf>
    <xf numFmtId="0" fontId="25" fillId="24" borderId="176" xfId="44" applyFont="1" applyFill="1" applyBorder="1" applyAlignment="1">
      <alignment horizontal="center" vertical="center" shrinkToFit="1"/>
    </xf>
    <xf numFmtId="0" fontId="25" fillId="24" borderId="177" xfId="44" applyFont="1" applyFill="1" applyBorder="1" applyAlignment="1">
      <alignment horizontal="center" vertical="center" shrinkToFit="1"/>
    </xf>
    <xf numFmtId="0" fontId="25" fillId="24" borderId="178" xfId="44" applyFont="1" applyFill="1" applyBorder="1" applyAlignment="1">
      <alignment horizontal="center" vertical="center" shrinkToFit="1"/>
    </xf>
    <xf numFmtId="0" fontId="33" fillId="24" borderId="179" xfId="44" applyFont="1" applyFill="1" applyBorder="1" applyAlignment="1">
      <alignment horizontal="center" vertical="center" shrinkToFit="1"/>
    </xf>
    <xf numFmtId="0" fontId="33" fillId="24" borderId="178" xfId="44" applyFont="1" applyFill="1" applyBorder="1" applyAlignment="1">
      <alignment horizontal="center" vertical="center" shrinkToFit="1"/>
    </xf>
    <xf numFmtId="0" fontId="26" fillId="4" borderId="150" xfId="44" applyFont="1" applyFill="1" applyBorder="1" applyAlignment="1">
      <alignment horizontal="center" vertical="center" shrinkToFit="1"/>
    </xf>
    <xf numFmtId="0" fontId="26" fillId="4" borderId="29" xfId="44" applyFont="1" applyFill="1" applyBorder="1" applyAlignment="1">
      <alignment horizontal="center" vertical="center" shrinkToFit="1"/>
    </xf>
    <xf numFmtId="0" fontId="33" fillId="24" borderId="61" xfId="44" applyFont="1" applyFill="1" applyBorder="1" applyAlignment="1">
      <alignment horizontal="center" vertical="center" shrinkToFit="1"/>
    </xf>
    <xf numFmtId="0" fontId="33" fillId="24" borderId="28" xfId="44" applyFont="1" applyFill="1" applyBorder="1" applyAlignment="1">
      <alignment horizontal="center" vertical="center" shrinkToFit="1"/>
    </xf>
    <xf numFmtId="0" fontId="33" fillId="24" borderId="52" xfId="44" applyFont="1" applyFill="1" applyBorder="1" applyAlignment="1">
      <alignment horizontal="center" vertical="center" shrinkToFit="1"/>
    </xf>
    <xf numFmtId="0" fontId="35" fillId="0" borderId="0" xfId="44" applyFont="1" applyAlignment="1">
      <alignment horizontal="center" vertical="center" wrapText="1" shrinkToFit="1"/>
    </xf>
    <xf numFmtId="0" fontId="33" fillId="24" borderId="162" xfId="44" applyFont="1" applyFill="1" applyBorder="1" applyAlignment="1">
      <alignment horizontal="center" vertical="center" shrinkToFit="1"/>
    </xf>
    <xf numFmtId="0" fontId="33" fillId="24" borderId="163" xfId="44" applyFont="1" applyFill="1" applyBorder="1" applyAlignment="1">
      <alignment horizontal="center" vertical="center" shrinkToFit="1"/>
    </xf>
    <xf numFmtId="0" fontId="33" fillId="24" borderId="164" xfId="44" applyFont="1" applyFill="1" applyBorder="1" applyAlignment="1">
      <alignment horizontal="center" vertical="center" shrinkToFit="1"/>
    </xf>
    <xf numFmtId="0" fontId="33" fillId="24" borderId="165" xfId="44" applyFont="1" applyFill="1" applyBorder="1" applyAlignment="1">
      <alignment horizontal="center" vertical="center" shrinkToFit="1"/>
    </xf>
    <xf numFmtId="0" fontId="33" fillId="24" borderId="46" xfId="44" applyFont="1" applyFill="1" applyBorder="1" applyAlignment="1">
      <alignment horizontal="center" vertical="center" shrinkToFit="1"/>
    </xf>
    <xf numFmtId="0" fontId="33" fillId="24" borderId="166" xfId="44" applyFont="1" applyFill="1" applyBorder="1" applyAlignment="1">
      <alignment horizontal="center" vertical="center" shrinkToFit="1"/>
    </xf>
    <xf numFmtId="177" fontId="33" fillId="24" borderId="61" xfId="44" applyNumberFormat="1" applyFont="1" applyFill="1" applyBorder="1" applyAlignment="1">
      <alignment horizontal="center" vertical="center" shrinkToFit="1"/>
    </xf>
    <xf numFmtId="177" fontId="33" fillId="24" borderId="28" xfId="44" applyNumberFormat="1" applyFont="1" applyFill="1" applyBorder="1" applyAlignment="1">
      <alignment horizontal="center" vertical="center" shrinkToFit="1"/>
    </xf>
    <xf numFmtId="177" fontId="33" fillId="24" borderId="167" xfId="44" applyNumberFormat="1" applyFont="1" applyFill="1" applyBorder="1" applyAlignment="1">
      <alignment horizontal="center" vertical="center" shrinkToFit="1"/>
    </xf>
    <xf numFmtId="177" fontId="33" fillId="24" borderId="27" xfId="44" applyNumberFormat="1" applyFont="1" applyFill="1" applyBorder="1" applyAlignment="1">
      <alignment horizontal="center" vertical="center" shrinkToFit="1"/>
    </xf>
    <xf numFmtId="177" fontId="33" fillId="24" borderId="168" xfId="44" applyNumberFormat="1" applyFont="1" applyFill="1" applyBorder="1" applyAlignment="1">
      <alignment horizontal="center" vertical="center" shrinkToFit="1"/>
    </xf>
    <xf numFmtId="177" fontId="33" fillId="24" borderId="169" xfId="44" applyNumberFormat="1" applyFont="1" applyFill="1" applyBorder="1" applyAlignment="1">
      <alignment horizontal="center" vertical="center" shrinkToFit="1"/>
    </xf>
    <xf numFmtId="177" fontId="33" fillId="24" borderId="136" xfId="44" applyNumberFormat="1" applyFont="1" applyFill="1" applyBorder="1" applyAlignment="1">
      <alignment horizontal="center" vertical="center" shrinkToFit="1"/>
    </xf>
    <xf numFmtId="177" fontId="33" fillId="24" borderId="137" xfId="44" applyNumberFormat="1" applyFont="1" applyFill="1" applyBorder="1" applyAlignment="1">
      <alignment horizontal="center" vertical="center" shrinkToFit="1"/>
    </xf>
    <xf numFmtId="0" fontId="32" fillId="0" borderId="152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32" fillId="0" borderId="36" xfId="0" applyFont="1" applyBorder="1" applyAlignment="1" applyProtection="1">
      <alignment horizontal="center" vertical="center" shrinkToFit="1"/>
      <protection locked="0"/>
    </xf>
    <xf numFmtId="0" fontId="32" fillId="0" borderId="37" xfId="0" applyFont="1" applyBorder="1" applyAlignment="1" applyProtection="1">
      <alignment horizontal="center" vertical="center" shrinkToFit="1"/>
      <protection locked="0"/>
    </xf>
    <xf numFmtId="0" fontId="32" fillId="0" borderId="170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2" xfId="0" applyFont="1" applyBorder="1" applyAlignment="1" applyProtection="1">
      <alignment horizontal="center" vertical="center" shrinkToFit="1"/>
      <protection locked="0"/>
    </xf>
    <xf numFmtId="0" fontId="32" fillId="0" borderId="43" xfId="0" applyFont="1" applyBorder="1" applyAlignment="1" applyProtection="1">
      <alignment horizontal="center" vertical="center" shrinkToFit="1"/>
      <protection locked="0"/>
    </xf>
    <xf numFmtId="177" fontId="33" fillId="24" borderId="179" xfId="44" applyNumberFormat="1" applyFont="1" applyFill="1" applyBorder="1" applyAlignment="1">
      <alignment horizontal="center" vertical="center" shrinkToFit="1"/>
    </xf>
    <xf numFmtId="177" fontId="33" fillId="24" borderId="178" xfId="44" applyNumberFormat="1" applyFont="1" applyFill="1" applyBorder="1" applyAlignment="1">
      <alignment horizontal="center" vertical="center" shrinkToFit="1"/>
    </xf>
    <xf numFmtId="0" fontId="33" fillId="24" borderId="180" xfId="44" applyFont="1" applyFill="1" applyBorder="1" applyAlignment="1">
      <alignment horizontal="center" vertical="center" shrinkToFit="1"/>
    </xf>
    <xf numFmtId="0" fontId="32" fillId="0" borderId="34" xfId="44" applyFont="1" applyBorder="1" applyAlignment="1">
      <alignment horizontal="center" vertical="center" shrinkToFit="1"/>
    </xf>
    <xf numFmtId="0" fontId="32" fillId="0" borderId="171" xfId="44" applyFont="1" applyBorder="1" applyAlignment="1">
      <alignment horizontal="center" vertical="center" shrinkToFit="1"/>
    </xf>
    <xf numFmtId="0" fontId="32" fillId="0" borderId="172" xfId="44" applyFont="1" applyBorder="1" applyAlignment="1">
      <alignment horizontal="center" vertical="center" shrinkToFit="1"/>
    </xf>
    <xf numFmtId="0" fontId="32" fillId="0" borderId="61" xfId="44" applyFont="1" applyBorder="1" applyAlignment="1">
      <alignment vertical="top" shrinkToFit="1"/>
    </xf>
    <xf numFmtId="0" fontId="32" fillId="0" borderId="28" xfId="44" applyFont="1" applyBorder="1" applyAlignment="1">
      <alignment vertical="top" shrinkToFit="1"/>
    </xf>
    <xf numFmtId="0" fontId="32" fillId="0" borderId="52" xfId="44" applyFont="1" applyBorder="1" applyAlignment="1">
      <alignment vertical="top" shrinkToFit="1"/>
    </xf>
    <xf numFmtId="0" fontId="30" fillId="0" borderId="27" xfId="44" applyFont="1" applyBorder="1" applyAlignment="1">
      <alignment horizontal="left" vertical="center"/>
    </xf>
    <xf numFmtId="0" fontId="31" fillId="0" borderId="27" xfId="44" applyFont="1" applyBorder="1" applyAlignment="1">
      <alignment horizontal="center" vertical="center"/>
    </xf>
    <xf numFmtId="0" fontId="32" fillId="0" borderId="32" xfId="44" applyFont="1" applyBorder="1" applyAlignment="1">
      <alignment horizontal="center" vertical="center" shrinkToFit="1"/>
    </xf>
    <xf numFmtId="0" fontId="32" fillId="0" borderId="153" xfId="44" applyFont="1" applyBorder="1" applyAlignment="1">
      <alignment horizontal="center" vertical="center" shrinkToFit="1"/>
    </xf>
    <xf numFmtId="0" fontId="32" fillId="0" borderId="154" xfId="44" applyFont="1" applyBorder="1" applyAlignment="1">
      <alignment horizontal="center" vertical="center" shrinkToFit="1"/>
    </xf>
    <xf numFmtId="0" fontId="32" fillId="0" borderId="158" xfId="0" applyFont="1" applyBorder="1" applyAlignment="1">
      <alignment horizontal="center" vertical="center" shrinkToFit="1"/>
    </xf>
    <xf numFmtId="0" fontId="32" fillId="0" borderId="200" xfId="0" applyFont="1" applyBorder="1" applyAlignment="1">
      <alignment horizontal="center" vertical="center" shrinkToFit="1"/>
    </xf>
    <xf numFmtId="0" fontId="32" fillId="0" borderId="201" xfId="0" applyFont="1" applyBorder="1" applyAlignment="1" applyProtection="1">
      <alignment horizontal="center" vertical="center" shrinkToFit="1"/>
      <protection locked="0"/>
    </xf>
    <xf numFmtId="0" fontId="32" fillId="0" borderId="200" xfId="0" applyFont="1" applyBorder="1" applyAlignment="1" applyProtection="1">
      <alignment horizontal="center" vertical="center" shrinkToFit="1"/>
      <protection locked="0"/>
    </xf>
    <xf numFmtId="0" fontId="32" fillId="0" borderId="155" xfId="44" applyFont="1" applyBorder="1" applyAlignment="1">
      <alignment horizontal="center" vertical="center" shrinkToFit="1"/>
    </xf>
    <xf numFmtId="0" fontId="32" fillId="0" borderId="156" xfId="44" applyFont="1" applyBorder="1" applyAlignment="1">
      <alignment horizontal="center" vertical="center" shrinkToFit="1"/>
    </xf>
    <xf numFmtId="0" fontId="32" fillId="0" borderId="157" xfId="44" applyFont="1" applyBorder="1" applyAlignment="1">
      <alignment horizontal="center" vertical="center" shrinkToFit="1"/>
    </xf>
    <xf numFmtId="0" fontId="33" fillId="24" borderId="158" xfId="44" applyFont="1" applyFill="1" applyBorder="1" applyAlignment="1">
      <alignment horizontal="center" vertical="center" shrinkToFit="1"/>
    </xf>
    <xf numFmtId="0" fontId="33" fillId="24" borderId="68" xfId="44" applyFont="1" applyFill="1" applyBorder="1" applyAlignment="1">
      <alignment horizontal="center" vertical="center" shrinkToFit="1"/>
    </xf>
    <xf numFmtId="0" fontId="33" fillId="24" borderId="159" xfId="44" applyFont="1" applyFill="1" applyBorder="1" applyAlignment="1">
      <alignment horizontal="center" vertical="center" shrinkToFit="1"/>
    </xf>
    <xf numFmtId="0" fontId="33" fillId="24" borderId="64" xfId="44" applyFont="1" applyFill="1" applyBorder="1" applyAlignment="1">
      <alignment horizontal="center" vertical="center" shrinkToFit="1"/>
    </xf>
    <xf numFmtId="0" fontId="33" fillId="24" borderId="47" xfId="44" applyFont="1" applyFill="1" applyBorder="1" applyAlignment="1">
      <alignment horizontal="center" vertical="center" shrinkToFit="1"/>
    </xf>
    <xf numFmtId="0" fontId="33" fillId="24" borderId="160" xfId="44" applyFont="1" applyFill="1" applyBorder="1" applyAlignment="1">
      <alignment horizontal="center" vertical="center" shrinkToFit="1"/>
    </xf>
    <xf numFmtId="0" fontId="37" fillId="0" borderId="38" xfId="0" applyFont="1" applyBorder="1" applyAlignment="1">
      <alignment horizontal="left" vertical="center"/>
    </xf>
    <xf numFmtId="0" fontId="37" fillId="0" borderId="145" xfId="0" applyFont="1" applyBorder="1" applyAlignment="1">
      <alignment horizontal="left" vertical="center"/>
    </xf>
    <xf numFmtId="0" fontId="36" fillId="0" borderId="146" xfId="0" applyFont="1" applyBorder="1" applyAlignment="1">
      <alignment horizontal="left" vertical="center"/>
    </xf>
    <xf numFmtId="0" fontId="36" fillId="0" borderId="40" xfId="0" applyFont="1" applyBorder="1" applyAlignment="1">
      <alignment horizontal="left" vertical="center"/>
    </xf>
    <xf numFmtId="0" fontId="36" fillId="0" borderId="147" xfId="0" applyFont="1" applyBorder="1" applyAlignment="1">
      <alignment horizontal="left" vertical="center"/>
    </xf>
    <xf numFmtId="0" fontId="29" fillId="0" borderId="0" xfId="44" applyFont="1" applyAlignment="1">
      <alignment horizontal="center" vertical="top" wrapText="1" shrinkToFit="1"/>
    </xf>
    <xf numFmtId="0" fontId="33" fillId="0" borderId="47" xfId="44" applyFont="1" applyBorder="1" applyAlignment="1">
      <alignment horizontal="center" vertical="center" shrinkToFit="1"/>
    </xf>
    <xf numFmtId="0" fontId="34" fillId="0" borderId="47" xfId="44" applyFont="1" applyBorder="1" applyAlignment="1">
      <alignment horizontal="center" vertical="center" shrinkToFit="1"/>
    </xf>
    <xf numFmtId="0" fontId="33" fillId="24" borderId="134" xfId="44" applyFont="1" applyFill="1" applyBorder="1" applyAlignment="1">
      <alignment horizontal="center" vertical="center" shrinkToFit="1"/>
    </xf>
    <xf numFmtId="0" fontId="33" fillId="24" borderId="135" xfId="44" applyFont="1" applyFill="1" applyBorder="1" applyAlignment="1">
      <alignment horizontal="center" vertical="center" shrinkToFit="1"/>
    </xf>
    <xf numFmtId="0" fontId="33" fillId="24" borderId="27" xfId="44" applyFont="1" applyFill="1" applyBorder="1" applyAlignment="1">
      <alignment horizontal="center" vertical="center" shrinkToFit="1"/>
    </xf>
    <xf numFmtId="0" fontId="33" fillId="24" borderId="136" xfId="44" applyFont="1" applyFill="1" applyBorder="1" applyAlignment="1">
      <alignment horizontal="center" vertical="center" shrinkToFit="1"/>
    </xf>
    <xf numFmtId="0" fontId="33" fillId="24" borderId="137" xfId="44" applyFont="1" applyFill="1" applyBorder="1" applyAlignment="1">
      <alignment horizontal="center" vertical="center" shrinkToFit="1"/>
    </xf>
    <xf numFmtId="0" fontId="33" fillId="24" borderId="27" xfId="44" applyFont="1" applyFill="1" applyBorder="1" applyAlignment="1">
      <alignment horizontal="center" vertical="center" wrapText="1" shrinkToFit="1"/>
    </xf>
    <xf numFmtId="0" fontId="33" fillId="24" borderId="138" xfId="44" applyFont="1" applyFill="1" applyBorder="1" applyAlignment="1">
      <alignment horizontal="center" vertical="center" shrinkToFit="1"/>
    </xf>
    <xf numFmtId="0" fontId="33" fillId="24" borderId="139" xfId="44" applyFont="1" applyFill="1" applyBorder="1" applyAlignment="1">
      <alignment horizontal="center" vertical="center" wrapText="1" shrinkToFit="1"/>
    </xf>
    <xf numFmtId="0" fontId="33" fillId="24" borderId="140" xfId="44" applyFont="1" applyFill="1" applyBorder="1" applyAlignment="1">
      <alignment horizontal="center" vertical="center" shrinkToFit="1"/>
    </xf>
    <xf numFmtId="0" fontId="33" fillId="24" borderId="132" xfId="44" applyFont="1" applyFill="1" applyBorder="1" applyAlignment="1">
      <alignment horizontal="center" vertical="center" wrapText="1" shrinkToFit="1"/>
    </xf>
    <xf numFmtId="0" fontId="33" fillId="24" borderId="133" xfId="44" applyFont="1" applyFill="1" applyBorder="1" applyAlignment="1">
      <alignment horizontal="center" vertical="center" wrapText="1" shrinkToFit="1"/>
    </xf>
    <xf numFmtId="0" fontId="33" fillId="24" borderId="134" xfId="44" applyFont="1" applyFill="1" applyBorder="1" applyAlignment="1">
      <alignment horizontal="center" vertical="center" wrapText="1" shrinkToFit="1"/>
    </xf>
    <xf numFmtId="0" fontId="33" fillId="24" borderId="135" xfId="44" applyFont="1" applyFill="1" applyBorder="1" applyAlignment="1">
      <alignment horizontal="center" vertical="center" wrapText="1" shrinkToFit="1"/>
    </xf>
    <xf numFmtId="0" fontId="33" fillId="24" borderId="148" xfId="44" applyFont="1" applyFill="1" applyBorder="1" applyAlignment="1">
      <alignment horizontal="center" vertical="center" shrinkToFit="1"/>
    </xf>
    <xf numFmtId="0" fontId="33" fillId="24" borderId="149" xfId="44" applyFont="1" applyFill="1" applyBorder="1" applyAlignment="1">
      <alignment horizontal="center" vertical="center" shrinkToFit="1"/>
    </xf>
    <xf numFmtId="0" fontId="33" fillId="24" borderId="132" xfId="44" applyFont="1" applyFill="1" applyBorder="1" applyAlignment="1">
      <alignment horizontal="center" vertical="center" shrinkToFit="1"/>
    </xf>
    <xf numFmtId="0" fontId="33" fillId="24" borderId="133" xfId="44" applyFont="1" applyFill="1" applyBorder="1" applyAlignment="1">
      <alignment horizontal="center" vertical="center" shrinkToFit="1"/>
    </xf>
    <xf numFmtId="0" fontId="37" fillId="0" borderId="44" xfId="0" applyFont="1" applyBorder="1" applyAlignment="1">
      <alignment horizontal="left" vertical="center"/>
    </xf>
    <xf numFmtId="0" fontId="37" fillId="0" borderId="141" xfId="0" applyFont="1" applyBorder="1" applyAlignment="1">
      <alignment horizontal="left" vertical="center"/>
    </xf>
    <xf numFmtId="0" fontId="36" fillId="0" borderId="142" xfId="0" applyFont="1" applyBorder="1" applyAlignment="1">
      <alignment horizontal="left" vertical="center"/>
    </xf>
    <xf numFmtId="0" fontId="36" fillId="0" borderId="143" xfId="0" applyFont="1" applyBorder="1" applyAlignment="1">
      <alignment horizontal="left" vertical="center"/>
    </xf>
    <xf numFmtId="0" fontId="36" fillId="0" borderId="144" xfId="0" applyFont="1" applyBorder="1" applyAlignment="1">
      <alignment horizontal="left" vertical="center"/>
    </xf>
    <xf numFmtId="0" fontId="46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 applyProtection="1">
      <alignment horizontal="center" vertical="center" shrinkToFit="1"/>
      <protection locked="0"/>
    </xf>
    <xf numFmtId="14" fontId="46" fillId="0" borderId="28" xfId="0" applyNumberFormat="1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49" fontId="46" fillId="0" borderId="28" xfId="0" applyNumberFormat="1" applyFont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8" xr:uid="{30A60216-EDEB-464A-87C0-5440EB0357F3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HV83"/>
  <sheetViews>
    <sheetView showGridLines="0" tabSelected="1" zoomScale="75" zoomScaleNormal="75" workbookViewId="0">
      <selection activeCell="B25" sqref="B25:F25"/>
    </sheetView>
  </sheetViews>
  <sheetFormatPr defaultColWidth="2.7109375" defaultRowHeight="21" customHeight="1" x14ac:dyDescent="0.15"/>
  <cols>
    <col min="1" max="1" width="2.7109375" style="35" bestFit="1" customWidth="1"/>
    <col min="2" max="2" width="3" style="34" customWidth="1"/>
    <col min="3" max="35" width="3" style="35" customWidth="1"/>
    <col min="36" max="36" width="1.85546875" style="35" customWidth="1"/>
    <col min="37" max="37" width="5" style="35" customWidth="1"/>
    <col min="38" max="38" width="7.7109375" style="36" customWidth="1"/>
    <col min="39" max="40" width="3.7109375" style="36" customWidth="1"/>
    <col min="41" max="42" width="25.7109375" style="35" customWidth="1"/>
    <col min="43" max="44" width="5.7109375" style="35" customWidth="1"/>
    <col min="45" max="45" width="20.7109375" style="35" customWidth="1"/>
    <col min="46" max="46" width="5.140625" style="35" customWidth="1"/>
    <col min="47" max="47" width="16.7109375" style="35" customWidth="1"/>
    <col min="48" max="48" width="3" style="35" customWidth="1"/>
    <col min="49" max="49" width="10.7109375" style="35" customWidth="1"/>
    <col min="50" max="50" width="2.42578125" style="35" customWidth="1"/>
    <col min="51" max="226" width="2.7109375" style="35" customWidth="1"/>
    <col min="227" max="228" width="12" style="35" customWidth="1"/>
    <col min="229" max="229" width="10.85546875" style="35" customWidth="1"/>
    <col min="230" max="230" width="12.5703125" style="35" customWidth="1"/>
    <col min="231" max="231" width="15" style="35" customWidth="1"/>
    <col min="232" max="16384" width="2.7109375" style="35"/>
  </cols>
  <sheetData>
    <row r="1" spans="2:226" ht="9.75" customHeight="1" x14ac:dyDescent="0.15"/>
    <row r="2" spans="2:226" ht="8.25" customHeight="1" thickBot="1" x14ac:dyDescent="0.2"/>
    <row r="3" spans="2:226" ht="33" customHeight="1" thickBot="1" x14ac:dyDescent="0.2">
      <c r="B3" s="37">
        <v>2</v>
      </c>
      <c r="C3" s="90">
        <v>0</v>
      </c>
      <c r="D3" s="90">
        <v>2</v>
      </c>
      <c r="E3" s="90">
        <v>3</v>
      </c>
      <c r="F3" s="210" t="s">
        <v>0</v>
      </c>
      <c r="G3" s="210"/>
      <c r="H3" s="211"/>
      <c r="I3" s="210" t="s">
        <v>76</v>
      </c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2"/>
      <c r="AJ3" s="38"/>
      <c r="AK3" s="39"/>
      <c r="AL3" s="202"/>
      <c r="AM3" s="202"/>
      <c r="AN3" s="89"/>
      <c r="AO3" s="208"/>
      <c r="AP3" s="209" t="s">
        <v>36</v>
      </c>
      <c r="AQ3" s="202"/>
      <c r="AR3" s="202"/>
      <c r="AS3" s="39"/>
      <c r="AX3" s="40"/>
      <c r="AY3" s="40"/>
      <c r="AZ3" s="40"/>
      <c r="BA3" s="40"/>
      <c r="BB3" s="40"/>
      <c r="HO3" s="40"/>
      <c r="HP3" s="40"/>
      <c r="HQ3" s="40"/>
      <c r="HR3" s="40"/>
    </row>
    <row r="4" spans="2:226" ht="5.25" customHeight="1" thickBo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38"/>
      <c r="AK4" s="38"/>
      <c r="AL4" s="35"/>
      <c r="AM4" s="38"/>
      <c r="AN4" s="38"/>
      <c r="AO4" s="208"/>
      <c r="AP4" s="209"/>
      <c r="AQ4" s="202"/>
      <c r="AR4" s="202"/>
      <c r="AS4" s="38"/>
      <c r="AT4" s="38"/>
      <c r="AU4" s="38"/>
      <c r="AV4" s="38"/>
      <c r="AW4" s="38"/>
      <c r="AX4" s="40"/>
      <c r="AY4" s="40"/>
      <c r="AZ4" s="40"/>
      <c r="BA4" s="40"/>
      <c r="BB4" s="40"/>
      <c r="HO4" s="40"/>
      <c r="HP4" s="40"/>
      <c r="HQ4" s="40"/>
      <c r="HR4" s="40"/>
    </row>
    <row r="5" spans="2:226" ht="33" customHeight="1" thickBot="1" x14ac:dyDescent="0.2">
      <c r="B5" s="203" t="s">
        <v>1</v>
      </c>
      <c r="C5" s="204"/>
      <c r="D5" s="204"/>
      <c r="E5" s="204"/>
      <c r="F5" s="205"/>
      <c r="G5" s="206" t="str">
        <f>I3</f>
        <v>JFA第２０回全日本女子フットサル選手権大会 長崎県大会</v>
      </c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7"/>
      <c r="AT5" s="97"/>
      <c r="AU5" s="97"/>
      <c r="AV5" s="98"/>
      <c r="AW5" s="99" t="s">
        <v>69</v>
      </c>
      <c r="AX5" s="40"/>
      <c r="AY5" s="40"/>
      <c r="AZ5" s="40"/>
      <c r="BA5" s="40"/>
      <c r="BB5" s="40"/>
      <c r="HO5" s="40"/>
      <c r="HP5" s="40"/>
      <c r="HQ5" s="40"/>
      <c r="HR5" s="40"/>
    </row>
    <row r="6" spans="2:226" ht="5.25" customHeight="1" thickBot="1" x14ac:dyDescent="0.2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K6" s="43"/>
      <c r="AL6" s="43"/>
      <c r="AM6" s="44"/>
      <c r="AN6" s="87"/>
      <c r="AO6" s="87"/>
      <c r="AP6" s="45"/>
      <c r="AQ6" s="45"/>
      <c r="AR6" s="45"/>
      <c r="AS6" s="46"/>
      <c r="AT6" s="46"/>
      <c r="AU6" s="100"/>
      <c r="AV6" s="56"/>
      <c r="AW6" s="56"/>
      <c r="AX6" s="40"/>
      <c r="AY6" s="40"/>
      <c r="AZ6" s="40"/>
      <c r="BA6" s="40"/>
      <c r="BB6" s="40"/>
      <c r="HO6" s="40"/>
      <c r="HP6" s="40"/>
      <c r="HQ6" s="40"/>
      <c r="HR6" s="40"/>
    </row>
    <row r="7" spans="2:226" ht="45" customHeight="1" x14ac:dyDescent="0.15">
      <c r="B7" s="215" t="s">
        <v>2</v>
      </c>
      <c r="C7" s="216"/>
      <c r="D7" s="216"/>
      <c r="E7" s="216"/>
      <c r="F7" s="217"/>
      <c r="G7" s="222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4"/>
      <c r="S7" s="218" t="s">
        <v>2</v>
      </c>
      <c r="T7" s="216"/>
      <c r="U7" s="216"/>
      <c r="V7" s="217"/>
      <c r="W7" s="219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1"/>
      <c r="AK7" s="96" t="s">
        <v>3</v>
      </c>
      <c r="AL7" s="47" t="s">
        <v>4</v>
      </c>
      <c r="AM7" s="213" t="s">
        <v>68</v>
      </c>
      <c r="AN7" s="214"/>
      <c r="AO7" s="48" t="s">
        <v>37</v>
      </c>
      <c r="AP7" s="48" t="s">
        <v>38</v>
      </c>
      <c r="AQ7" s="47" t="s">
        <v>5</v>
      </c>
      <c r="AR7" s="47" t="s">
        <v>6</v>
      </c>
      <c r="AS7" s="91" t="s">
        <v>35</v>
      </c>
      <c r="AT7" s="284" t="s">
        <v>70</v>
      </c>
      <c r="AU7" s="285"/>
      <c r="AV7" s="286"/>
      <c r="AW7" s="101" t="s">
        <v>71</v>
      </c>
      <c r="AX7" s="40"/>
      <c r="AY7" s="49"/>
      <c r="AZ7" s="49"/>
      <c r="HN7" s="40" t="s">
        <v>7</v>
      </c>
      <c r="HO7" s="40" t="s">
        <v>8</v>
      </c>
      <c r="HP7" s="40" t="s">
        <v>9</v>
      </c>
      <c r="HQ7" s="40" t="s">
        <v>10</v>
      </c>
    </row>
    <row r="8" spans="2:226" ht="35.1" customHeight="1" x14ac:dyDescent="0.15">
      <c r="B8" s="188" t="s">
        <v>11</v>
      </c>
      <c r="C8" s="189"/>
      <c r="D8" s="189"/>
      <c r="E8" s="189"/>
      <c r="F8" s="190"/>
      <c r="G8" s="199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1"/>
      <c r="S8" s="185" t="s">
        <v>12</v>
      </c>
      <c r="T8" s="186"/>
      <c r="U8" s="186"/>
      <c r="V8" s="187"/>
      <c r="W8" s="122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4"/>
      <c r="AK8" s="92">
        <v>1</v>
      </c>
      <c r="AL8" s="50"/>
      <c r="AM8" s="163"/>
      <c r="AN8" s="164"/>
      <c r="AO8" s="50"/>
      <c r="AP8" s="50"/>
      <c r="AQ8" s="102"/>
      <c r="AR8" s="103"/>
      <c r="AS8" s="104"/>
      <c r="AT8" s="105" t="s">
        <v>72</v>
      </c>
      <c r="AU8" s="161"/>
      <c r="AV8" s="287"/>
      <c r="AW8" s="106"/>
      <c r="AX8" s="40"/>
      <c r="AY8" s="49"/>
      <c r="AZ8" s="49"/>
      <c r="HN8" s="35" t="str">
        <f>TRIM(AM8)&amp;"　"&amp;TRIM(AO8)</f>
        <v>　</v>
      </c>
      <c r="HO8" s="35" t="e">
        <f>ASC(TRIM(AP8)&amp;" "&amp;TRIM(#REF!))</f>
        <v>#REF!</v>
      </c>
      <c r="HP8" s="51" t="str">
        <f>IF(AR8="","",AR8)</f>
        <v/>
      </c>
      <c r="HQ8" s="51" t="e">
        <f>IF(#REF!="","",#REF!)</f>
        <v>#REF!</v>
      </c>
    </row>
    <row r="9" spans="2:226" ht="35.1" customHeight="1" x14ac:dyDescent="0.15">
      <c r="B9" s="167" t="s">
        <v>66</v>
      </c>
      <c r="C9" s="168"/>
      <c r="D9" s="168"/>
      <c r="E9" s="168"/>
      <c r="F9" s="168"/>
      <c r="G9" s="191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3"/>
      <c r="AK9" s="92">
        <v>2</v>
      </c>
      <c r="AL9" s="110"/>
      <c r="AM9" s="163"/>
      <c r="AN9" s="164"/>
      <c r="AO9" s="50"/>
      <c r="AP9" s="50"/>
      <c r="AQ9" s="102"/>
      <c r="AR9" s="103"/>
      <c r="AS9" s="80"/>
      <c r="AT9" s="105" t="s">
        <v>72</v>
      </c>
      <c r="AU9" s="288"/>
      <c r="AV9" s="289"/>
      <c r="AW9" s="106"/>
      <c r="AX9" s="40"/>
      <c r="AY9" s="49"/>
      <c r="AZ9" s="49"/>
      <c r="HN9" s="35" t="str">
        <f>TRIM(AM9)&amp;"　"&amp;TRIM(AO9)</f>
        <v>　</v>
      </c>
      <c r="HO9" s="35" t="e">
        <f>ASC(TRIM(AP9)&amp;" "&amp;TRIM(#REF!))</f>
        <v>#REF!</v>
      </c>
      <c r="HP9" s="51" t="str">
        <f>IF(AR9="","",AR9)</f>
        <v/>
      </c>
      <c r="HQ9" s="51" t="e">
        <f>IF(#REF!="","",#REF!)</f>
        <v>#REF!</v>
      </c>
    </row>
    <row r="10" spans="2:226" ht="35.1" customHeight="1" x14ac:dyDescent="0.15">
      <c r="B10" s="179" t="s">
        <v>2</v>
      </c>
      <c r="C10" s="180"/>
      <c r="D10" s="180"/>
      <c r="E10" s="180"/>
      <c r="F10" s="181"/>
      <c r="G10" s="182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4"/>
      <c r="S10" s="194" t="s">
        <v>13</v>
      </c>
      <c r="T10" s="195"/>
      <c r="U10" s="195"/>
      <c r="V10" s="196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8"/>
      <c r="AK10" s="92">
        <v>3</v>
      </c>
      <c r="AL10" s="110"/>
      <c r="AM10" s="165"/>
      <c r="AN10" s="166"/>
      <c r="AO10" s="111"/>
      <c r="AP10" s="111"/>
      <c r="AQ10" s="102"/>
      <c r="AR10" s="103"/>
      <c r="AS10" s="104"/>
      <c r="AT10" s="105" t="s">
        <v>72</v>
      </c>
      <c r="AU10" s="161"/>
      <c r="AV10" s="287"/>
      <c r="AW10" s="107"/>
      <c r="AX10" s="87"/>
      <c r="AY10" s="87"/>
      <c r="AZ10" s="87"/>
      <c r="BA10" s="87"/>
      <c r="BB10" s="54"/>
      <c r="BC10" s="54"/>
      <c r="BD10" s="55"/>
      <c r="BE10" s="56"/>
      <c r="BF10" s="234"/>
      <c r="BG10" s="234"/>
      <c r="HN10" s="35" t="str">
        <f>TRIM(AM10)&amp;"　"&amp;TRIM(AO10)</f>
        <v>　</v>
      </c>
      <c r="HO10" s="35" t="e">
        <f>ASC(TRIM(AP10)&amp;" "&amp;TRIM(#REF!))</f>
        <v>#REF!</v>
      </c>
      <c r="HP10" s="51" t="str">
        <f>IF(AR10="","",AR10)</f>
        <v/>
      </c>
      <c r="HQ10" s="51" t="e">
        <f>IF(#REF!="","",#REF!)</f>
        <v>#REF!</v>
      </c>
    </row>
    <row r="11" spans="2:226" ht="35.1" customHeight="1" x14ac:dyDescent="0.15">
      <c r="B11" s="169" t="s">
        <v>14</v>
      </c>
      <c r="C11" s="170"/>
      <c r="D11" s="170"/>
      <c r="E11" s="170"/>
      <c r="F11" s="171"/>
      <c r="G11" s="172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4"/>
      <c r="S11" s="175" t="s">
        <v>33</v>
      </c>
      <c r="T11" s="170"/>
      <c r="U11" s="170"/>
      <c r="V11" s="171"/>
      <c r="W11" s="176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8"/>
      <c r="AK11" s="92">
        <v>4</v>
      </c>
      <c r="AL11" s="52"/>
      <c r="AM11" s="163"/>
      <c r="AN11" s="164"/>
      <c r="AO11" s="50"/>
      <c r="AP11" s="50"/>
      <c r="AQ11" s="102"/>
      <c r="AR11" s="103"/>
      <c r="AS11" s="80"/>
      <c r="AT11" s="105" t="s">
        <v>72</v>
      </c>
      <c r="AU11" s="288"/>
      <c r="AV11" s="289"/>
      <c r="AW11" s="106"/>
      <c r="AX11" s="87"/>
      <c r="AY11" s="87"/>
      <c r="AZ11" s="87"/>
      <c r="BA11" s="87"/>
      <c r="BB11" s="54"/>
      <c r="BC11" s="54"/>
      <c r="BD11" s="55"/>
      <c r="BE11" s="56"/>
      <c r="BF11" s="88"/>
      <c r="BG11" s="88"/>
      <c r="HP11" s="51"/>
      <c r="HQ11" s="51"/>
    </row>
    <row r="12" spans="2:226" ht="35.1" customHeight="1" x14ac:dyDescent="0.15">
      <c r="B12" s="112" t="s">
        <v>34</v>
      </c>
      <c r="C12" s="113"/>
      <c r="D12" s="113"/>
      <c r="E12" s="113"/>
      <c r="F12" s="114"/>
      <c r="G12" s="235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7"/>
      <c r="AK12" s="92">
        <v>5</v>
      </c>
      <c r="AL12" s="52"/>
      <c r="AM12" s="163"/>
      <c r="AN12" s="164"/>
      <c r="AO12" s="111"/>
      <c r="AP12" s="111"/>
      <c r="AQ12" s="53"/>
      <c r="AR12" s="53"/>
      <c r="AS12" s="104"/>
      <c r="AT12" s="105" t="s">
        <v>72</v>
      </c>
      <c r="AU12" s="161"/>
      <c r="AV12" s="287"/>
      <c r="AW12" s="106"/>
      <c r="AX12" s="87"/>
      <c r="AY12" s="87"/>
      <c r="AZ12" s="87"/>
      <c r="BA12" s="87"/>
      <c r="BB12" s="54"/>
      <c r="BC12" s="54"/>
      <c r="BD12" s="55"/>
      <c r="BE12" s="56"/>
      <c r="BF12" s="234"/>
      <c r="BG12" s="234"/>
      <c r="HN12" s="35" t="str">
        <f t="shared" ref="HN12:HN22" si="0">TRIM(AM12)&amp;"　"&amp;TRIM(AO12)</f>
        <v>　</v>
      </c>
      <c r="HO12" s="35" t="e">
        <f>ASC(TRIM(AP12)&amp;" "&amp;TRIM(#REF!))</f>
        <v>#REF!</v>
      </c>
      <c r="HP12" s="51" t="str">
        <f t="shared" ref="HP12:HP22" si="1">IF(AR12="","",AR12)</f>
        <v/>
      </c>
      <c r="HQ12" s="51" t="e">
        <f>IF(#REF!="","",#REF!)</f>
        <v>#REF!</v>
      </c>
    </row>
    <row r="13" spans="2:226" ht="35.1" customHeight="1" x14ac:dyDescent="0.15">
      <c r="B13" s="155" t="s">
        <v>67</v>
      </c>
      <c r="C13" s="156"/>
      <c r="D13" s="156"/>
      <c r="E13" s="156"/>
      <c r="F13" s="157"/>
      <c r="G13" s="158" t="s">
        <v>65</v>
      </c>
      <c r="H13" s="159"/>
      <c r="I13" s="57" t="s">
        <v>15</v>
      </c>
      <c r="J13" s="58" t="s">
        <v>39</v>
      </c>
      <c r="K13" s="58"/>
      <c r="L13" s="57"/>
      <c r="M13" s="59"/>
      <c r="N13" s="59"/>
      <c r="O13" s="59"/>
      <c r="P13" s="59"/>
      <c r="Q13" s="59"/>
      <c r="R13" s="59"/>
      <c r="S13" s="59"/>
      <c r="T13" s="59"/>
      <c r="U13" s="57"/>
      <c r="V13" s="60"/>
      <c r="W13" s="194" t="s">
        <v>16</v>
      </c>
      <c r="X13" s="195"/>
      <c r="Y13" s="195"/>
      <c r="Z13" s="196"/>
      <c r="AA13" s="238"/>
      <c r="AB13" s="239"/>
      <c r="AC13" s="239"/>
      <c r="AD13" s="239"/>
      <c r="AE13" s="239"/>
      <c r="AF13" s="239"/>
      <c r="AG13" s="239"/>
      <c r="AH13" s="239"/>
      <c r="AI13" s="240"/>
      <c r="AK13" s="92">
        <v>6</v>
      </c>
      <c r="AL13" s="52"/>
      <c r="AM13" s="163"/>
      <c r="AN13" s="164"/>
      <c r="AO13" s="52"/>
      <c r="AP13" s="52"/>
      <c r="AQ13" s="53"/>
      <c r="AR13" s="53"/>
      <c r="AS13" s="104"/>
      <c r="AT13" s="105" t="s">
        <v>72</v>
      </c>
      <c r="AU13" s="161"/>
      <c r="AV13" s="287"/>
      <c r="AW13" s="106"/>
      <c r="AX13" s="87"/>
      <c r="AY13" s="87"/>
      <c r="AZ13" s="87"/>
      <c r="BA13" s="87"/>
      <c r="BB13" s="54"/>
      <c r="BC13" s="54"/>
      <c r="BD13" s="55"/>
      <c r="BE13" s="56"/>
      <c r="BF13" s="234"/>
      <c r="BG13" s="234"/>
      <c r="HN13" s="35" t="str">
        <f t="shared" si="0"/>
        <v>　</v>
      </c>
      <c r="HO13" s="35" t="e">
        <f>ASC(TRIM(AP13)&amp;" "&amp;TRIM(#REF!))</f>
        <v>#REF!</v>
      </c>
      <c r="HP13" s="51" t="str">
        <f t="shared" si="1"/>
        <v/>
      </c>
      <c r="HQ13" s="51" t="e">
        <f>IF(#REF!="","",#REF!)</f>
        <v>#REF!</v>
      </c>
    </row>
    <row r="14" spans="2:226" ht="35.1" customHeight="1" thickBot="1" x14ac:dyDescent="0.4">
      <c r="B14" s="61" t="s">
        <v>17</v>
      </c>
      <c r="C14" s="115"/>
      <c r="D14" s="115"/>
      <c r="E14" s="115"/>
      <c r="F14" s="115"/>
      <c r="G14" s="62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  <c r="T14" s="64"/>
      <c r="U14" s="64"/>
      <c r="V14" s="65"/>
      <c r="W14" s="244" t="s">
        <v>18</v>
      </c>
      <c r="X14" s="245"/>
      <c r="Y14" s="245"/>
      <c r="Z14" s="246"/>
      <c r="AA14" s="241"/>
      <c r="AB14" s="242"/>
      <c r="AC14" s="242"/>
      <c r="AD14" s="242"/>
      <c r="AE14" s="242"/>
      <c r="AF14" s="242"/>
      <c r="AG14" s="242"/>
      <c r="AH14" s="242"/>
      <c r="AI14" s="243"/>
      <c r="AK14" s="92">
        <v>7</v>
      </c>
      <c r="AL14" s="52"/>
      <c r="AM14" s="165"/>
      <c r="AN14" s="166"/>
      <c r="AO14" s="111"/>
      <c r="AP14" s="111"/>
      <c r="AQ14" s="53"/>
      <c r="AR14" s="53"/>
      <c r="AS14" s="104"/>
      <c r="AT14" s="105" t="s">
        <v>72</v>
      </c>
      <c r="AU14" s="161"/>
      <c r="AV14" s="287"/>
      <c r="AW14" s="107"/>
      <c r="AX14" s="87"/>
      <c r="AY14" s="87"/>
      <c r="AZ14" s="87"/>
      <c r="BA14" s="87"/>
      <c r="BB14" s="54"/>
      <c r="BC14" s="54"/>
      <c r="BD14" s="55"/>
      <c r="BE14" s="56"/>
      <c r="BF14" s="234"/>
      <c r="BG14" s="234"/>
      <c r="HM14" s="40"/>
      <c r="HN14" s="35" t="str">
        <f t="shared" si="0"/>
        <v>　</v>
      </c>
      <c r="HO14" s="35" t="e">
        <f>ASC(TRIM(AP14)&amp;" "&amp;TRIM(#REF!))</f>
        <v>#REF!</v>
      </c>
      <c r="HP14" s="51" t="str">
        <f t="shared" si="1"/>
        <v/>
      </c>
      <c r="HQ14" s="51" t="e">
        <f>IF(#REF!="","",#REF!)</f>
        <v>#REF!</v>
      </c>
    </row>
    <row r="15" spans="2:226" ht="35.1" customHeight="1" thickBot="1" x14ac:dyDescent="0.2">
      <c r="B15" s="66"/>
      <c r="C15" s="66"/>
      <c r="D15" s="66"/>
      <c r="E15" s="66"/>
      <c r="F15" s="6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66"/>
      <c r="T15" s="66"/>
      <c r="U15" s="66"/>
      <c r="V15" s="66"/>
      <c r="W15" s="67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K15" s="92">
        <v>8</v>
      </c>
      <c r="AL15" s="52"/>
      <c r="AM15" s="163"/>
      <c r="AN15" s="164"/>
      <c r="AO15" s="111"/>
      <c r="AP15" s="111"/>
      <c r="AQ15" s="53"/>
      <c r="AR15" s="53"/>
      <c r="AS15" s="104"/>
      <c r="AT15" s="105" t="s">
        <v>72</v>
      </c>
      <c r="AU15" s="161"/>
      <c r="AV15" s="287"/>
      <c r="AW15" s="107"/>
      <c r="AX15" s="87"/>
      <c r="AY15" s="87"/>
      <c r="AZ15" s="87"/>
      <c r="BA15" s="87"/>
      <c r="BB15" s="54"/>
      <c r="BC15" s="54"/>
      <c r="BD15" s="55"/>
      <c r="BE15" s="56"/>
      <c r="BF15" s="234"/>
      <c r="BG15" s="234"/>
      <c r="HN15" s="35" t="str">
        <f t="shared" si="0"/>
        <v>　</v>
      </c>
      <c r="HO15" s="35" t="e">
        <f>ASC(TRIM(AP15)&amp;" "&amp;TRIM(#REF!))</f>
        <v>#REF!</v>
      </c>
      <c r="HP15" s="51" t="str">
        <f t="shared" si="1"/>
        <v/>
      </c>
      <c r="HQ15" s="51" t="e">
        <f>IF(#REF!="","",#REF!)</f>
        <v>#REF!</v>
      </c>
    </row>
    <row r="16" spans="2:226" ht="35.1" customHeight="1" thickBot="1" x14ac:dyDescent="0.2">
      <c r="B16" s="260" t="s">
        <v>19</v>
      </c>
      <c r="C16" s="261"/>
      <c r="D16" s="261"/>
      <c r="E16" s="261"/>
      <c r="F16" s="261"/>
      <c r="G16" s="268"/>
      <c r="H16" s="225"/>
      <c r="I16" s="226"/>
      <c r="J16" s="277" t="s">
        <v>20</v>
      </c>
      <c r="K16" s="227" t="s">
        <v>21</v>
      </c>
      <c r="L16" s="228"/>
      <c r="M16" s="228"/>
      <c r="N16" s="229"/>
      <c r="O16" s="230" t="s">
        <v>22</v>
      </c>
      <c r="P16" s="228"/>
      <c r="Q16" s="228"/>
      <c r="R16" s="229"/>
      <c r="S16" s="231" t="s">
        <v>23</v>
      </c>
      <c r="T16" s="232"/>
      <c r="U16" s="232"/>
      <c r="V16" s="233"/>
      <c r="W16" s="263" t="s">
        <v>24</v>
      </c>
      <c r="X16" s="227" t="s">
        <v>21</v>
      </c>
      <c r="Y16" s="228"/>
      <c r="Z16" s="228"/>
      <c r="AA16" s="229"/>
      <c r="AB16" s="230" t="s">
        <v>22</v>
      </c>
      <c r="AC16" s="228"/>
      <c r="AD16" s="228"/>
      <c r="AE16" s="229"/>
      <c r="AF16" s="231" t="s">
        <v>23</v>
      </c>
      <c r="AG16" s="232"/>
      <c r="AH16" s="232"/>
      <c r="AI16" s="279"/>
      <c r="AK16" s="93">
        <v>9</v>
      </c>
      <c r="AL16" s="52"/>
      <c r="AM16" s="163"/>
      <c r="AN16" s="164"/>
      <c r="AO16" s="50"/>
      <c r="AP16" s="50"/>
      <c r="AQ16" s="102"/>
      <c r="AR16" s="103"/>
      <c r="AS16" s="80"/>
      <c r="AT16" s="105" t="s">
        <v>72</v>
      </c>
      <c r="AU16" s="288"/>
      <c r="AV16" s="289"/>
      <c r="AW16" s="107"/>
      <c r="AX16" s="87"/>
      <c r="AY16" s="87"/>
      <c r="AZ16" s="87"/>
      <c r="BA16" s="87"/>
      <c r="BB16" s="54"/>
      <c r="BC16" s="54"/>
      <c r="BD16" s="55"/>
      <c r="BE16" s="56"/>
      <c r="BF16" s="234"/>
      <c r="BG16" s="234"/>
      <c r="HN16" s="35" t="str">
        <f t="shared" si="0"/>
        <v>　</v>
      </c>
      <c r="HO16" s="35" t="e">
        <f>ASC(TRIM(AP16)&amp;" "&amp;TRIM(#REF!))</f>
        <v>#REF!</v>
      </c>
      <c r="HP16" s="51" t="str">
        <f t="shared" si="1"/>
        <v/>
      </c>
      <c r="HQ16" s="51" t="e">
        <f>IF(#REF!="","",#REF!)</f>
        <v>#REF!</v>
      </c>
    </row>
    <row r="17" spans="2:225" ht="35.1" customHeight="1" thickTop="1" x14ac:dyDescent="0.15">
      <c r="B17" s="269"/>
      <c r="C17" s="270"/>
      <c r="D17" s="270"/>
      <c r="E17" s="270"/>
      <c r="F17" s="270"/>
      <c r="G17" s="271"/>
      <c r="H17" s="278" t="s">
        <v>25</v>
      </c>
      <c r="I17" s="142"/>
      <c r="J17" s="264"/>
      <c r="K17" s="254"/>
      <c r="L17" s="248"/>
      <c r="M17" s="248"/>
      <c r="N17" s="249"/>
      <c r="O17" s="247"/>
      <c r="P17" s="248"/>
      <c r="Q17" s="248"/>
      <c r="R17" s="249"/>
      <c r="S17" s="247"/>
      <c r="T17" s="248"/>
      <c r="U17" s="248"/>
      <c r="V17" s="249"/>
      <c r="W17" s="264"/>
      <c r="X17" s="254"/>
      <c r="Y17" s="248"/>
      <c r="Z17" s="248"/>
      <c r="AA17" s="249"/>
      <c r="AB17" s="247"/>
      <c r="AC17" s="248"/>
      <c r="AD17" s="248"/>
      <c r="AE17" s="249"/>
      <c r="AF17" s="247"/>
      <c r="AG17" s="248"/>
      <c r="AH17" s="248"/>
      <c r="AI17" s="253"/>
      <c r="AK17" s="93">
        <v>10</v>
      </c>
      <c r="AL17" s="110"/>
      <c r="AM17" s="163"/>
      <c r="AN17" s="164"/>
      <c r="AO17" s="52"/>
      <c r="AP17" s="52"/>
      <c r="AQ17" s="53"/>
      <c r="AR17" s="53"/>
      <c r="AS17" s="104"/>
      <c r="AT17" s="105" t="s">
        <v>72</v>
      </c>
      <c r="AU17" s="161"/>
      <c r="AV17" s="287"/>
      <c r="AW17" s="107"/>
      <c r="AX17" s="87"/>
      <c r="AY17" s="87"/>
      <c r="AZ17" s="87"/>
      <c r="BA17" s="87"/>
      <c r="BB17" s="54"/>
      <c r="BC17" s="54"/>
      <c r="BD17" s="55"/>
      <c r="BE17" s="56"/>
      <c r="BF17" s="234"/>
      <c r="BG17" s="234"/>
      <c r="HN17" s="35" t="str">
        <f t="shared" si="0"/>
        <v>　</v>
      </c>
      <c r="HO17" s="35" t="e">
        <f>ASC(TRIM(AP17)&amp;" "&amp;TRIM(#REF!))</f>
        <v>#REF!</v>
      </c>
      <c r="HP17" s="51" t="str">
        <f t="shared" si="1"/>
        <v/>
      </c>
      <c r="HQ17" s="51" t="e">
        <f>IF(#REF!="","",#REF!)</f>
        <v>#REF!</v>
      </c>
    </row>
    <row r="18" spans="2:225" ht="35.1" customHeight="1" thickBot="1" x14ac:dyDescent="0.2">
      <c r="B18" s="272"/>
      <c r="C18" s="273"/>
      <c r="D18" s="273"/>
      <c r="E18" s="273"/>
      <c r="F18" s="273"/>
      <c r="G18" s="274"/>
      <c r="H18" s="275" t="s">
        <v>26</v>
      </c>
      <c r="I18" s="276"/>
      <c r="J18" s="265"/>
      <c r="K18" s="255"/>
      <c r="L18" s="251"/>
      <c r="M18" s="251"/>
      <c r="N18" s="252"/>
      <c r="O18" s="250"/>
      <c r="P18" s="251"/>
      <c r="Q18" s="251"/>
      <c r="R18" s="252"/>
      <c r="S18" s="250"/>
      <c r="T18" s="251"/>
      <c r="U18" s="251"/>
      <c r="V18" s="252"/>
      <c r="W18" s="265"/>
      <c r="X18" s="255"/>
      <c r="Y18" s="251"/>
      <c r="Z18" s="251"/>
      <c r="AA18" s="252"/>
      <c r="AB18" s="250"/>
      <c r="AC18" s="251"/>
      <c r="AD18" s="251"/>
      <c r="AE18" s="252"/>
      <c r="AF18" s="250"/>
      <c r="AG18" s="251"/>
      <c r="AH18" s="251"/>
      <c r="AI18" s="256"/>
      <c r="AK18" s="93">
        <v>11</v>
      </c>
      <c r="AL18" s="52"/>
      <c r="AM18" s="163"/>
      <c r="AN18" s="164"/>
      <c r="AO18" s="52"/>
      <c r="AP18" s="52"/>
      <c r="AQ18" s="53"/>
      <c r="AR18" s="53"/>
      <c r="AS18" s="104"/>
      <c r="AT18" s="105" t="s">
        <v>72</v>
      </c>
      <c r="AU18" s="161"/>
      <c r="AV18" s="287"/>
      <c r="AW18" s="107"/>
      <c r="AX18" s="87"/>
      <c r="AY18" s="87"/>
      <c r="AZ18" s="87"/>
      <c r="BA18" s="87"/>
      <c r="BB18" s="54"/>
      <c r="BC18" s="54"/>
      <c r="BD18" s="55"/>
      <c r="BE18" s="56"/>
      <c r="BF18" s="234"/>
      <c r="BG18" s="234"/>
      <c r="HN18" s="35" t="str">
        <f t="shared" si="0"/>
        <v>　</v>
      </c>
      <c r="HO18" s="35" t="e">
        <f>ASC(TRIM(AP18)&amp;" "&amp;TRIM(#REF!))</f>
        <v>#REF!</v>
      </c>
      <c r="HP18" s="51" t="str">
        <f t="shared" si="1"/>
        <v/>
      </c>
      <c r="HQ18" s="51" t="e">
        <f>IF(#REF!="","",#REF!)</f>
        <v>#REF!</v>
      </c>
    </row>
    <row r="19" spans="2:225" ht="35.1" customHeight="1" thickBot="1" x14ac:dyDescent="0.2">
      <c r="B19" s="260" t="s">
        <v>27</v>
      </c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2"/>
      <c r="AJ19" s="68"/>
      <c r="AK19" s="93">
        <v>12</v>
      </c>
      <c r="AL19" s="52"/>
      <c r="AM19" s="163"/>
      <c r="AN19" s="164"/>
      <c r="AO19" s="111"/>
      <c r="AP19" s="111"/>
      <c r="AQ19" s="53"/>
      <c r="AR19" s="53"/>
      <c r="AS19" s="104"/>
      <c r="AT19" s="105" t="s">
        <v>72</v>
      </c>
      <c r="AU19" s="161"/>
      <c r="AV19" s="287"/>
      <c r="AW19" s="107"/>
      <c r="AX19" s="87"/>
      <c r="AY19" s="87"/>
      <c r="AZ19" s="87"/>
      <c r="BA19" s="87"/>
      <c r="BB19" s="54"/>
      <c r="BC19" s="54"/>
      <c r="BD19" s="55"/>
      <c r="BE19" s="56"/>
      <c r="BF19" s="234"/>
      <c r="BG19" s="234"/>
      <c r="HN19" s="35" t="str">
        <f t="shared" si="0"/>
        <v>　</v>
      </c>
      <c r="HO19" s="35" t="e">
        <f>ASC(TRIM(AP19)&amp;" "&amp;TRIM(#REF!))</f>
        <v>#REF!</v>
      </c>
      <c r="HP19" s="51" t="str">
        <f t="shared" si="1"/>
        <v/>
      </c>
      <c r="HQ19" s="51" t="e">
        <f>IF(#REF!="","",#REF!)</f>
        <v>#REF!</v>
      </c>
    </row>
    <row r="20" spans="2:225" ht="35.1" customHeight="1" thickBot="1" x14ac:dyDescent="0.2">
      <c r="B20" s="266" t="s">
        <v>28</v>
      </c>
      <c r="C20" s="258"/>
      <c r="D20" s="258"/>
      <c r="E20" s="258"/>
      <c r="F20" s="267"/>
      <c r="G20" s="257" t="s">
        <v>29</v>
      </c>
      <c r="H20" s="258"/>
      <c r="I20" s="258"/>
      <c r="J20" s="258"/>
      <c r="K20" s="258"/>
      <c r="L20" s="258"/>
      <c r="M20" s="258"/>
      <c r="N20" s="267"/>
      <c r="O20" s="257" t="s">
        <v>30</v>
      </c>
      <c r="P20" s="258"/>
      <c r="Q20" s="258"/>
      <c r="R20" s="258"/>
      <c r="S20" s="258"/>
      <c r="T20" s="258"/>
      <c r="U20" s="267"/>
      <c r="V20" s="257" t="s">
        <v>31</v>
      </c>
      <c r="W20" s="258"/>
      <c r="X20" s="258"/>
      <c r="Y20" s="258"/>
      <c r="Z20" s="258"/>
      <c r="AA20" s="267"/>
      <c r="AB20" s="257" t="s">
        <v>32</v>
      </c>
      <c r="AC20" s="258"/>
      <c r="AD20" s="258"/>
      <c r="AE20" s="258"/>
      <c r="AF20" s="258"/>
      <c r="AG20" s="258"/>
      <c r="AH20" s="258"/>
      <c r="AI20" s="259"/>
      <c r="AK20" s="93">
        <v>13</v>
      </c>
      <c r="AL20" s="110"/>
      <c r="AM20" s="163"/>
      <c r="AN20" s="164"/>
      <c r="AO20" s="52"/>
      <c r="AP20" s="52"/>
      <c r="AQ20" s="53"/>
      <c r="AR20" s="53"/>
      <c r="AS20" s="104"/>
      <c r="AT20" s="105" t="s">
        <v>72</v>
      </c>
      <c r="AU20" s="161"/>
      <c r="AV20" s="287"/>
      <c r="AW20" s="107"/>
      <c r="AX20" s="87"/>
      <c r="AY20" s="87"/>
      <c r="AZ20" s="87"/>
      <c r="BA20" s="87"/>
      <c r="BB20" s="54"/>
      <c r="BC20" s="54"/>
      <c r="BD20" s="55"/>
      <c r="BE20" s="56"/>
      <c r="BF20" s="234"/>
      <c r="BG20" s="234"/>
      <c r="HN20" s="35" t="str">
        <f t="shared" si="0"/>
        <v>　</v>
      </c>
      <c r="HO20" s="35" t="e">
        <f>ASC(TRIM(AP20)&amp;" "&amp;TRIM(#REF!))</f>
        <v>#REF!</v>
      </c>
      <c r="HP20" s="51" t="str">
        <f t="shared" si="1"/>
        <v/>
      </c>
      <c r="HQ20" s="51" t="e">
        <f>IF(#REF!="","",#REF!)</f>
        <v>#REF!</v>
      </c>
    </row>
    <row r="21" spans="2:225" ht="35.1" customHeight="1" thickTop="1" x14ac:dyDescent="0.15">
      <c r="B21" s="146"/>
      <c r="C21" s="147"/>
      <c r="D21" s="147"/>
      <c r="E21" s="147"/>
      <c r="F21" s="148"/>
      <c r="G21" s="149"/>
      <c r="H21" s="150"/>
      <c r="I21" s="150"/>
      <c r="J21" s="150"/>
      <c r="K21" s="150"/>
      <c r="L21" s="150"/>
      <c r="M21" s="150"/>
      <c r="N21" s="151"/>
      <c r="O21" s="149"/>
      <c r="P21" s="150"/>
      <c r="Q21" s="150"/>
      <c r="R21" s="150"/>
      <c r="S21" s="150"/>
      <c r="T21" s="150"/>
      <c r="U21" s="151"/>
      <c r="V21" s="152"/>
      <c r="W21" s="153"/>
      <c r="X21" s="153"/>
      <c r="Y21" s="153"/>
      <c r="Z21" s="153"/>
      <c r="AA21" s="154"/>
      <c r="AB21" s="119"/>
      <c r="AC21" s="120"/>
      <c r="AD21" s="120"/>
      <c r="AE21" s="120"/>
      <c r="AF21" s="120"/>
      <c r="AG21" s="120"/>
      <c r="AH21" s="120"/>
      <c r="AI21" s="121"/>
      <c r="AK21" s="93">
        <v>14</v>
      </c>
      <c r="AL21" s="52"/>
      <c r="AM21" s="163"/>
      <c r="AN21" s="164"/>
      <c r="AO21" s="52"/>
      <c r="AP21" s="52"/>
      <c r="AQ21" s="53"/>
      <c r="AR21" s="53"/>
      <c r="AS21" s="80"/>
      <c r="AT21" s="105" t="s">
        <v>72</v>
      </c>
      <c r="AU21" s="288"/>
      <c r="AV21" s="289"/>
      <c r="AW21" s="107"/>
      <c r="AX21" s="87"/>
      <c r="AY21" s="87"/>
      <c r="AZ21" s="87"/>
      <c r="BA21" s="87"/>
      <c r="BB21" s="54"/>
      <c r="BC21" s="54"/>
      <c r="BD21" s="55"/>
      <c r="BE21" s="56"/>
      <c r="BF21" s="234"/>
      <c r="BG21" s="234"/>
      <c r="HN21" s="35" t="str">
        <f t="shared" si="0"/>
        <v>　</v>
      </c>
      <c r="HO21" s="35" t="e">
        <f>ASC(TRIM(AP21)&amp;" "&amp;TRIM(#REF!))</f>
        <v>#REF!</v>
      </c>
      <c r="HP21" s="51" t="str">
        <f t="shared" si="1"/>
        <v/>
      </c>
      <c r="HQ21" s="51" t="e">
        <f>IF(#REF!="","",#REF!)</f>
        <v>#REF!</v>
      </c>
    </row>
    <row r="22" spans="2:225" ht="35.1" customHeight="1" x14ac:dyDescent="0.15">
      <c r="B22" s="134"/>
      <c r="C22" s="135"/>
      <c r="D22" s="135"/>
      <c r="E22" s="135"/>
      <c r="F22" s="136"/>
      <c r="G22" s="137"/>
      <c r="H22" s="138"/>
      <c r="I22" s="138"/>
      <c r="J22" s="138"/>
      <c r="K22" s="138"/>
      <c r="L22" s="138"/>
      <c r="M22" s="138"/>
      <c r="N22" s="139"/>
      <c r="O22" s="137"/>
      <c r="P22" s="138"/>
      <c r="Q22" s="138"/>
      <c r="R22" s="138"/>
      <c r="S22" s="138"/>
      <c r="T22" s="138"/>
      <c r="U22" s="139"/>
      <c r="V22" s="143"/>
      <c r="W22" s="144"/>
      <c r="X22" s="144"/>
      <c r="Y22" s="144"/>
      <c r="Z22" s="144"/>
      <c r="AA22" s="145"/>
      <c r="AB22" s="160"/>
      <c r="AC22" s="161"/>
      <c r="AD22" s="161"/>
      <c r="AE22" s="161"/>
      <c r="AF22" s="161"/>
      <c r="AG22" s="161"/>
      <c r="AH22" s="161"/>
      <c r="AI22" s="162"/>
      <c r="AK22" s="93">
        <v>15</v>
      </c>
      <c r="AL22" s="52"/>
      <c r="AM22" s="163"/>
      <c r="AN22" s="164"/>
      <c r="AO22" s="111"/>
      <c r="AP22" s="111"/>
      <c r="AQ22" s="53"/>
      <c r="AR22" s="53"/>
      <c r="AS22" s="104"/>
      <c r="AT22" s="105" t="s">
        <v>72</v>
      </c>
      <c r="AU22" s="161"/>
      <c r="AV22" s="287"/>
      <c r="AW22" s="107"/>
      <c r="AX22" s="87"/>
      <c r="AY22" s="87"/>
      <c r="AZ22" s="87"/>
      <c r="BA22" s="87"/>
      <c r="BB22" s="54"/>
      <c r="BC22" s="54"/>
      <c r="BD22" s="55"/>
      <c r="BE22" s="56"/>
      <c r="BF22" s="234"/>
      <c r="BG22" s="234"/>
      <c r="HN22" s="35" t="str">
        <f t="shared" si="0"/>
        <v>　</v>
      </c>
      <c r="HO22" s="35" t="e">
        <f>ASC(TRIM(AP22)&amp;" "&amp;TRIM(#REF!))</f>
        <v>#REF!</v>
      </c>
      <c r="HP22" s="51" t="str">
        <f t="shared" si="1"/>
        <v/>
      </c>
      <c r="HQ22" s="51" t="e">
        <f>IF(#REF!="","",#REF!)</f>
        <v>#REF!</v>
      </c>
    </row>
    <row r="23" spans="2:225" ht="35.1" customHeight="1" x14ac:dyDescent="0.15">
      <c r="B23" s="134"/>
      <c r="C23" s="135"/>
      <c r="D23" s="135"/>
      <c r="E23" s="135"/>
      <c r="F23" s="136"/>
      <c r="G23" s="137"/>
      <c r="H23" s="138"/>
      <c r="I23" s="138"/>
      <c r="J23" s="138"/>
      <c r="K23" s="138"/>
      <c r="L23" s="138"/>
      <c r="M23" s="138"/>
      <c r="N23" s="139"/>
      <c r="O23" s="137"/>
      <c r="P23" s="138"/>
      <c r="Q23" s="138"/>
      <c r="R23" s="138"/>
      <c r="S23" s="138"/>
      <c r="T23" s="138"/>
      <c r="U23" s="139"/>
      <c r="V23" s="143"/>
      <c r="W23" s="144"/>
      <c r="X23" s="144"/>
      <c r="Y23" s="144"/>
      <c r="Z23" s="144"/>
      <c r="AA23" s="145"/>
      <c r="AB23" s="160"/>
      <c r="AC23" s="161"/>
      <c r="AD23" s="161"/>
      <c r="AE23" s="161"/>
      <c r="AF23" s="161"/>
      <c r="AG23" s="161"/>
      <c r="AH23" s="161"/>
      <c r="AI23" s="162"/>
      <c r="AK23" s="93">
        <v>16</v>
      </c>
      <c r="AL23" s="52"/>
      <c r="AM23" s="163"/>
      <c r="AN23" s="164"/>
      <c r="AO23" s="111"/>
      <c r="AP23" s="111"/>
      <c r="AQ23" s="53"/>
      <c r="AR23" s="53"/>
      <c r="AS23" s="104"/>
      <c r="AT23" s="105" t="s">
        <v>72</v>
      </c>
      <c r="AU23" s="161"/>
      <c r="AV23" s="287"/>
      <c r="AW23" s="107"/>
      <c r="AX23" s="40"/>
      <c r="AY23" s="49"/>
      <c r="AZ23" s="49"/>
      <c r="HN23" s="35" t="e">
        <f>TRIM(#REF!)&amp;"　"&amp;TRIM(#REF!)</f>
        <v>#REF!</v>
      </c>
      <c r="HO23" s="35" t="e">
        <f>ASC(TRIM(#REF!)&amp;" "&amp;TRIM(#REF!))</f>
        <v>#REF!</v>
      </c>
      <c r="HP23" s="51" t="e">
        <f>IF(#REF!="","",#REF!)</f>
        <v>#REF!</v>
      </c>
      <c r="HQ23" s="51" t="e">
        <f>IF(#REF!="","",#REF!)</f>
        <v>#REF!</v>
      </c>
    </row>
    <row r="24" spans="2:225" ht="35.1" customHeight="1" x14ac:dyDescent="0.15">
      <c r="B24" s="134"/>
      <c r="C24" s="135"/>
      <c r="D24" s="135"/>
      <c r="E24" s="135"/>
      <c r="F24" s="136"/>
      <c r="G24" s="137"/>
      <c r="H24" s="138"/>
      <c r="I24" s="138"/>
      <c r="J24" s="138"/>
      <c r="K24" s="138"/>
      <c r="L24" s="138"/>
      <c r="M24" s="138"/>
      <c r="N24" s="139"/>
      <c r="O24" s="137"/>
      <c r="P24" s="138"/>
      <c r="Q24" s="138"/>
      <c r="R24" s="138"/>
      <c r="S24" s="138"/>
      <c r="T24" s="138"/>
      <c r="U24" s="139"/>
      <c r="V24" s="140"/>
      <c r="W24" s="141"/>
      <c r="X24" s="141"/>
      <c r="Y24" s="141"/>
      <c r="Z24" s="141"/>
      <c r="AA24" s="142"/>
      <c r="AB24" s="160"/>
      <c r="AC24" s="161"/>
      <c r="AD24" s="161"/>
      <c r="AE24" s="161"/>
      <c r="AF24" s="161"/>
      <c r="AG24" s="161"/>
      <c r="AH24" s="161"/>
      <c r="AI24" s="162"/>
      <c r="AK24" s="94">
        <v>17</v>
      </c>
      <c r="AL24" s="69"/>
      <c r="AM24" s="163"/>
      <c r="AN24" s="164"/>
      <c r="AO24" s="69"/>
      <c r="AP24" s="69"/>
      <c r="AQ24" s="102"/>
      <c r="AR24" s="103"/>
      <c r="AS24" s="104"/>
      <c r="AT24" s="105" t="s">
        <v>72</v>
      </c>
      <c r="AU24" s="161"/>
      <c r="AV24" s="287"/>
      <c r="AW24" s="107"/>
      <c r="AX24" s="40"/>
      <c r="AY24" s="49"/>
      <c r="AZ24" s="49"/>
      <c r="HP24" s="51"/>
      <c r="HQ24" s="51"/>
    </row>
    <row r="25" spans="2:225" ht="35.1" customHeight="1" thickBot="1" x14ac:dyDescent="0.2">
      <c r="B25" s="125"/>
      <c r="C25" s="126"/>
      <c r="D25" s="126"/>
      <c r="E25" s="126"/>
      <c r="F25" s="127"/>
      <c r="G25" s="128"/>
      <c r="H25" s="129"/>
      <c r="I25" s="129"/>
      <c r="J25" s="129"/>
      <c r="K25" s="129"/>
      <c r="L25" s="129"/>
      <c r="M25" s="129"/>
      <c r="N25" s="130"/>
      <c r="O25" s="128"/>
      <c r="P25" s="129"/>
      <c r="Q25" s="129"/>
      <c r="R25" s="129"/>
      <c r="S25" s="129"/>
      <c r="T25" s="129"/>
      <c r="U25" s="130"/>
      <c r="V25" s="131"/>
      <c r="W25" s="132"/>
      <c r="X25" s="132"/>
      <c r="Y25" s="132"/>
      <c r="Z25" s="132"/>
      <c r="AA25" s="133"/>
      <c r="AB25" s="116"/>
      <c r="AC25" s="117"/>
      <c r="AD25" s="117"/>
      <c r="AE25" s="117"/>
      <c r="AF25" s="117"/>
      <c r="AG25" s="117"/>
      <c r="AH25" s="117"/>
      <c r="AI25" s="118"/>
      <c r="AK25" s="94">
        <v>18</v>
      </c>
      <c r="AL25" s="69"/>
      <c r="AM25" s="163"/>
      <c r="AN25" s="164"/>
      <c r="AO25" s="111"/>
      <c r="AP25" s="111"/>
      <c r="AQ25" s="53"/>
      <c r="AR25" s="53"/>
      <c r="AS25" s="104"/>
      <c r="AT25" s="105" t="s">
        <v>72</v>
      </c>
      <c r="AU25" s="161"/>
      <c r="AV25" s="287"/>
      <c r="AW25" s="107"/>
      <c r="AX25" s="40"/>
      <c r="AY25" s="49"/>
      <c r="AZ25" s="49"/>
      <c r="HP25" s="51"/>
      <c r="HQ25" s="51"/>
    </row>
    <row r="26" spans="2:225" ht="35.1" customHeight="1" x14ac:dyDescent="0.15">
      <c r="B26" s="389"/>
      <c r="C26" s="389"/>
      <c r="D26" s="389"/>
      <c r="E26" s="389"/>
      <c r="F26" s="389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1"/>
      <c r="W26" s="392"/>
      <c r="X26" s="392"/>
      <c r="Y26" s="392"/>
      <c r="Z26" s="392"/>
      <c r="AA26" s="392"/>
      <c r="AB26" s="393"/>
      <c r="AC26" s="393"/>
      <c r="AD26" s="393"/>
      <c r="AE26" s="393"/>
      <c r="AF26" s="393"/>
      <c r="AG26" s="393"/>
      <c r="AH26" s="393"/>
      <c r="AI26" s="393"/>
      <c r="AK26" s="94">
        <v>19</v>
      </c>
      <c r="AL26" s="69"/>
      <c r="AM26" s="281"/>
      <c r="AN26" s="281"/>
      <c r="AO26" s="69"/>
      <c r="AP26" s="69"/>
      <c r="AQ26" s="70"/>
      <c r="AR26" s="70"/>
      <c r="AS26" s="81"/>
      <c r="AT26" s="105" t="s">
        <v>72</v>
      </c>
      <c r="AU26" s="288"/>
      <c r="AV26" s="289"/>
      <c r="AW26" s="107"/>
      <c r="AX26" s="40"/>
      <c r="AY26" s="49"/>
      <c r="AZ26" s="49"/>
      <c r="HP26" s="51"/>
      <c r="HQ26" s="51"/>
    </row>
    <row r="27" spans="2:225" ht="35.1" customHeight="1" thickBot="1" x14ac:dyDescent="0.2">
      <c r="B27" s="71"/>
      <c r="C27" s="71"/>
      <c r="D27" s="71"/>
      <c r="E27" s="71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  <c r="W27" s="73"/>
      <c r="X27" s="73"/>
      <c r="Y27" s="73"/>
      <c r="Z27" s="73"/>
      <c r="AA27" s="73"/>
      <c r="AB27" s="74"/>
      <c r="AC27" s="74"/>
      <c r="AD27" s="74"/>
      <c r="AE27" s="74"/>
      <c r="AF27" s="74"/>
      <c r="AG27" s="74"/>
      <c r="AH27" s="74"/>
      <c r="AI27" s="74"/>
      <c r="AK27" s="95">
        <v>20</v>
      </c>
      <c r="AL27" s="75"/>
      <c r="AM27" s="280"/>
      <c r="AN27" s="280"/>
      <c r="AO27" s="75"/>
      <c r="AP27" s="75"/>
      <c r="AQ27" s="76"/>
      <c r="AR27" s="76"/>
      <c r="AS27" s="82"/>
      <c r="AT27" s="108" t="s">
        <v>72</v>
      </c>
      <c r="AU27" s="242"/>
      <c r="AV27" s="290"/>
      <c r="AW27" s="109"/>
      <c r="AX27" s="40"/>
      <c r="AY27" s="49"/>
      <c r="AZ27" s="49"/>
      <c r="HP27" s="51"/>
      <c r="HQ27" s="51"/>
    </row>
    <row r="28" spans="2:225" ht="35.1" customHeight="1" x14ac:dyDescent="0.4">
      <c r="B28" s="71"/>
      <c r="C28" s="71"/>
      <c r="D28" s="71"/>
      <c r="E28" s="71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3"/>
      <c r="W28" s="73"/>
      <c r="X28" s="73"/>
      <c r="Y28" s="73"/>
      <c r="Z28" s="73"/>
      <c r="AA28" s="73"/>
      <c r="AB28" s="74"/>
      <c r="AC28" s="74"/>
      <c r="AD28" s="74"/>
      <c r="AE28" s="74"/>
      <c r="AF28" s="74"/>
      <c r="AG28" s="74"/>
      <c r="AH28" s="74"/>
      <c r="AI28" s="74"/>
      <c r="AL28" s="83" t="s">
        <v>73</v>
      </c>
      <c r="AM28" s="35"/>
      <c r="AN28" s="35"/>
      <c r="AQ28" s="83"/>
      <c r="AT28" s="85" t="s">
        <v>74</v>
      </c>
      <c r="HG28" s="51"/>
      <c r="HH28" s="51"/>
    </row>
    <row r="29" spans="2:225" ht="35.1" customHeight="1" x14ac:dyDescent="0.15">
      <c r="B29" s="202"/>
      <c r="C29" s="202"/>
      <c r="D29" s="202"/>
      <c r="E29" s="202"/>
      <c r="F29" s="202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34"/>
      <c r="AC29" s="234"/>
      <c r="AD29" s="234"/>
      <c r="AE29" s="234"/>
      <c r="AF29" s="234"/>
      <c r="AG29" s="234"/>
      <c r="AH29" s="234"/>
      <c r="AI29" s="234"/>
      <c r="AL29" s="35"/>
      <c r="AM29" s="35"/>
      <c r="AN29" s="35"/>
      <c r="AT29" s="86" t="s">
        <v>75</v>
      </c>
      <c r="HG29" s="51"/>
      <c r="HH29" s="51"/>
    </row>
    <row r="30" spans="2:225" ht="35.1" customHeight="1" x14ac:dyDescent="0.15">
      <c r="B30" s="35"/>
      <c r="AL30" s="35"/>
      <c r="AM30" s="35"/>
      <c r="AN30" s="35"/>
      <c r="HI30" s="51"/>
      <c r="HJ30" s="51"/>
    </row>
    <row r="31" spans="2:225" ht="25.5" customHeight="1" x14ac:dyDescent="0.35">
      <c r="B31" s="35"/>
      <c r="AK31" s="77"/>
      <c r="AL31" s="77"/>
      <c r="AM31" s="77"/>
      <c r="AN31" s="77"/>
      <c r="AO31" s="77"/>
      <c r="AP31" s="78"/>
      <c r="HH31" s="51"/>
      <c r="HI31" s="51"/>
    </row>
    <row r="32" spans="2:225" ht="27" customHeight="1" x14ac:dyDescent="0.35">
      <c r="B32" s="35"/>
      <c r="AK32" s="79"/>
      <c r="AL32" s="78"/>
      <c r="AM32" s="282"/>
      <c r="AN32" s="282"/>
      <c r="AO32" s="282"/>
      <c r="HH32" s="51"/>
      <c r="HI32" s="51"/>
    </row>
    <row r="33" spans="2:230" ht="27" customHeight="1" x14ac:dyDescent="0.15">
      <c r="B33" s="35"/>
      <c r="AL33" s="35"/>
      <c r="AM33" s="35"/>
      <c r="AN33" s="35"/>
      <c r="HH33" s="51"/>
      <c r="HI33" s="51"/>
    </row>
    <row r="34" spans="2:230" ht="27" customHeight="1" x14ac:dyDescent="0.15">
      <c r="B34" s="35"/>
      <c r="AL34" s="35"/>
      <c r="AM34" s="35"/>
      <c r="AN34" s="35"/>
      <c r="HH34" s="51"/>
      <c r="HI34" s="51"/>
    </row>
    <row r="35" spans="2:230" ht="27" customHeight="1" x14ac:dyDescent="0.15">
      <c r="B35" s="35"/>
      <c r="HV35" s="51"/>
    </row>
    <row r="36" spans="2:230" ht="21" customHeight="1" x14ac:dyDescent="0.15">
      <c r="B36" s="35"/>
      <c r="HV36" s="51"/>
    </row>
    <row r="37" spans="2:230" ht="21" customHeight="1" x14ac:dyDescent="0.15">
      <c r="B37" s="35"/>
    </row>
    <row r="38" spans="2:230" ht="21" customHeight="1" x14ac:dyDescent="0.15">
      <c r="B38" s="35"/>
    </row>
    <row r="39" spans="2:230" ht="21" customHeight="1" x14ac:dyDescent="0.15">
      <c r="B39" s="35"/>
    </row>
    <row r="40" spans="2:230" ht="21" customHeight="1" x14ac:dyDescent="0.15">
      <c r="B40" s="35"/>
    </row>
    <row r="41" spans="2:230" ht="21" customHeight="1" x14ac:dyDescent="0.15">
      <c r="B41" s="35"/>
    </row>
    <row r="42" spans="2:230" ht="21" customHeight="1" x14ac:dyDescent="0.15">
      <c r="B42" s="35"/>
    </row>
    <row r="43" spans="2:230" ht="21" customHeight="1" x14ac:dyDescent="0.15">
      <c r="B43" s="35"/>
      <c r="AL43" s="35"/>
      <c r="AM43" s="35"/>
    </row>
    <row r="44" spans="2:230" ht="21" customHeight="1" x14ac:dyDescent="0.15">
      <c r="AL44" s="35"/>
      <c r="AM44" s="35"/>
    </row>
    <row r="45" spans="2:230" ht="21" customHeight="1" x14ac:dyDescent="0.15">
      <c r="AL45" s="35"/>
      <c r="AM45" s="35"/>
    </row>
    <row r="46" spans="2:230" ht="21" customHeight="1" x14ac:dyDescent="0.15">
      <c r="AL46" s="35"/>
      <c r="AM46" s="35"/>
    </row>
    <row r="47" spans="2:230" ht="21" customHeight="1" x14ac:dyDescent="0.15">
      <c r="AL47" s="35"/>
      <c r="AM47" s="35"/>
    </row>
    <row r="48" spans="2:230" ht="21" customHeight="1" x14ac:dyDescent="0.15">
      <c r="AL48" s="35"/>
      <c r="AM48" s="35"/>
    </row>
    <row r="49" spans="38:40" ht="21" customHeight="1" x14ac:dyDescent="0.15">
      <c r="AL49" s="35"/>
      <c r="AM49" s="35"/>
    </row>
    <row r="50" spans="38:40" ht="21" customHeight="1" x14ac:dyDescent="0.15">
      <c r="AL50" s="35"/>
      <c r="AM50" s="35"/>
    </row>
    <row r="51" spans="38:40" ht="21" customHeight="1" x14ac:dyDescent="0.15">
      <c r="AL51" s="35"/>
      <c r="AM51" s="35"/>
      <c r="AN51" s="35"/>
    </row>
    <row r="52" spans="38:40" ht="21" customHeight="1" x14ac:dyDescent="0.15">
      <c r="AL52" s="35"/>
      <c r="AM52" s="35"/>
      <c r="AN52" s="35"/>
    </row>
    <row r="53" spans="38:40" ht="21" customHeight="1" x14ac:dyDescent="0.15">
      <c r="AL53" s="35"/>
      <c r="AM53" s="35"/>
      <c r="AN53" s="35"/>
    </row>
    <row r="54" spans="38:40" ht="21" customHeight="1" x14ac:dyDescent="0.15">
      <c r="AL54" s="35"/>
      <c r="AM54" s="35"/>
      <c r="AN54" s="35"/>
    </row>
    <row r="55" spans="38:40" ht="21" customHeight="1" x14ac:dyDescent="0.15">
      <c r="AL55" s="35"/>
      <c r="AM55" s="35"/>
      <c r="AN55" s="35"/>
    </row>
    <row r="56" spans="38:40" ht="21" customHeight="1" x14ac:dyDescent="0.15">
      <c r="AL56" s="35"/>
      <c r="AM56" s="35"/>
      <c r="AN56" s="35"/>
    </row>
    <row r="57" spans="38:40" ht="21" customHeight="1" x14ac:dyDescent="0.15">
      <c r="AL57" s="35"/>
      <c r="AM57" s="35"/>
      <c r="AN57" s="35"/>
    </row>
    <row r="58" spans="38:40" ht="21" customHeight="1" x14ac:dyDescent="0.15">
      <c r="AL58" s="35"/>
      <c r="AM58" s="35"/>
      <c r="AN58" s="35"/>
    </row>
    <row r="59" spans="38:40" ht="21" customHeight="1" x14ac:dyDescent="0.15">
      <c r="AL59" s="35"/>
      <c r="AM59" s="35"/>
      <c r="AN59" s="35"/>
    </row>
    <row r="60" spans="38:40" ht="21" customHeight="1" x14ac:dyDescent="0.15">
      <c r="AL60" s="35"/>
      <c r="AM60" s="35"/>
      <c r="AN60" s="35"/>
    </row>
    <row r="61" spans="38:40" ht="21" customHeight="1" x14ac:dyDescent="0.15">
      <c r="AL61" s="35"/>
      <c r="AM61" s="35"/>
      <c r="AN61" s="35"/>
    </row>
    <row r="62" spans="38:40" ht="21" customHeight="1" x14ac:dyDescent="0.15">
      <c r="AL62" s="35"/>
      <c r="AM62" s="35"/>
      <c r="AN62" s="35"/>
    </row>
    <row r="63" spans="38:40" ht="21" customHeight="1" x14ac:dyDescent="0.15">
      <c r="AL63" s="35"/>
      <c r="AM63" s="35"/>
      <c r="AN63" s="35"/>
    </row>
    <row r="64" spans="38:40" ht="21" customHeight="1" x14ac:dyDescent="0.15">
      <c r="AL64" s="35"/>
      <c r="AM64" s="35"/>
      <c r="AN64" s="35"/>
    </row>
    <row r="65" spans="38:40" ht="21" customHeight="1" x14ac:dyDescent="0.15">
      <c r="AL65" s="35"/>
      <c r="AM65" s="35"/>
      <c r="AN65" s="35"/>
    </row>
    <row r="66" spans="38:40" ht="21" customHeight="1" x14ac:dyDescent="0.15">
      <c r="AL66" s="35"/>
      <c r="AM66" s="35"/>
      <c r="AN66" s="35"/>
    </row>
    <row r="67" spans="38:40" ht="21" customHeight="1" x14ac:dyDescent="0.15">
      <c r="AL67" s="35"/>
      <c r="AM67" s="35"/>
      <c r="AN67" s="35"/>
    </row>
    <row r="68" spans="38:40" ht="21" customHeight="1" x14ac:dyDescent="0.15">
      <c r="AL68" s="35"/>
      <c r="AM68" s="35"/>
      <c r="AN68" s="35"/>
    </row>
    <row r="69" spans="38:40" ht="21" customHeight="1" x14ac:dyDescent="0.15">
      <c r="AL69" s="35"/>
      <c r="AM69" s="35"/>
      <c r="AN69" s="35"/>
    </row>
    <row r="70" spans="38:40" ht="21" customHeight="1" x14ac:dyDescent="0.15">
      <c r="AL70" s="35"/>
      <c r="AM70" s="35"/>
      <c r="AN70" s="35"/>
    </row>
    <row r="71" spans="38:40" ht="21" customHeight="1" x14ac:dyDescent="0.15">
      <c r="AL71" s="35"/>
      <c r="AM71" s="35"/>
      <c r="AN71" s="35"/>
    </row>
    <row r="72" spans="38:40" ht="21" customHeight="1" x14ac:dyDescent="0.15">
      <c r="AL72" s="35"/>
      <c r="AM72" s="35"/>
      <c r="AN72" s="35"/>
    </row>
    <row r="73" spans="38:40" ht="21" customHeight="1" x14ac:dyDescent="0.15">
      <c r="AL73" s="35"/>
      <c r="AM73" s="35"/>
      <c r="AN73" s="35"/>
    </row>
    <row r="74" spans="38:40" ht="21" customHeight="1" x14ac:dyDescent="0.15">
      <c r="AL74" s="35"/>
      <c r="AM74" s="35"/>
      <c r="AN74" s="35"/>
    </row>
    <row r="75" spans="38:40" ht="21" customHeight="1" x14ac:dyDescent="0.15">
      <c r="AL75" s="35"/>
      <c r="AM75" s="35"/>
      <c r="AN75" s="35"/>
    </row>
    <row r="76" spans="38:40" ht="21" customHeight="1" x14ac:dyDescent="0.15">
      <c r="AN76" s="35"/>
    </row>
    <row r="77" spans="38:40" ht="21" customHeight="1" x14ac:dyDescent="0.15">
      <c r="AN77" s="35"/>
    </row>
    <row r="78" spans="38:40" ht="21" customHeight="1" x14ac:dyDescent="0.15">
      <c r="AN78" s="35"/>
    </row>
    <row r="79" spans="38:40" ht="21" customHeight="1" x14ac:dyDescent="0.15">
      <c r="AN79" s="35"/>
    </row>
    <row r="80" spans="38:40" ht="21" customHeight="1" x14ac:dyDescent="0.15">
      <c r="AN80" s="35"/>
    </row>
    <row r="81" spans="40:40" ht="21" customHeight="1" x14ac:dyDescent="0.15">
      <c r="AN81" s="35"/>
    </row>
    <row r="82" spans="40:40" ht="21" customHeight="1" x14ac:dyDescent="0.15">
      <c r="AN82" s="35"/>
    </row>
    <row r="83" spans="40:40" ht="21" customHeight="1" x14ac:dyDescent="0.15">
      <c r="AN83" s="35"/>
    </row>
  </sheetData>
  <mergeCells count="155">
    <mergeCell ref="AT7:AV7"/>
    <mergeCell ref="AU8:AV8"/>
    <mergeCell ref="AU9:AV9"/>
    <mergeCell ref="AU10:AV10"/>
    <mergeCell ref="AU11:AV11"/>
    <mergeCell ref="AU24:AV24"/>
    <mergeCell ref="AU25:AV25"/>
    <mergeCell ref="AU26:AV26"/>
    <mergeCell ref="AU27:AV27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  <mergeCell ref="AM23:AN23"/>
    <mergeCell ref="AM24:AN24"/>
    <mergeCell ref="AM27:AN27"/>
    <mergeCell ref="AM25:AN25"/>
    <mergeCell ref="AM26:AN26"/>
    <mergeCell ref="AM32:AO32"/>
    <mergeCell ref="B29:F29"/>
    <mergeCell ref="G29:N29"/>
    <mergeCell ref="O29:U29"/>
    <mergeCell ref="V29:AA29"/>
    <mergeCell ref="AB29:AI29"/>
    <mergeCell ref="AB25:AI25"/>
    <mergeCell ref="B23:F23"/>
    <mergeCell ref="B24:F24"/>
    <mergeCell ref="G23:N23"/>
    <mergeCell ref="G24:N24"/>
    <mergeCell ref="O23:U23"/>
    <mergeCell ref="V23:AA23"/>
    <mergeCell ref="AB23:AI23"/>
    <mergeCell ref="O24:U24"/>
    <mergeCell ref="V24:AA24"/>
    <mergeCell ref="AB24:AI24"/>
    <mergeCell ref="BF10:BG10"/>
    <mergeCell ref="BF12:BG12"/>
    <mergeCell ref="BF13:BG13"/>
    <mergeCell ref="BF14:BG14"/>
    <mergeCell ref="AB20:AI20"/>
    <mergeCell ref="BF19:BG19"/>
    <mergeCell ref="BF20:BG20"/>
    <mergeCell ref="BF15:BG15"/>
    <mergeCell ref="BF16:BG16"/>
    <mergeCell ref="BF17:BG17"/>
    <mergeCell ref="BF18:BG18"/>
    <mergeCell ref="B19:AI19"/>
    <mergeCell ref="W16:W18"/>
    <mergeCell ref="B20:F20"/>
    <mergeCell ref="G20:N20"/>
    <mergeCell ref="O20:U20"/>
    <mergeCell ref="V20:AA20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H16:I16"/>
    <mergeCell ref="K16:N16"/>
    <mergeCell ref="O16:R16"/>
    <mergeCell ref="S16:V16"/>
    <mergeCell ref="X16:AA16"/>
    <mergeCell ref="AB16:AE16"/>
    <mergeCell ref="BF21:BG21"/>
    <mergeCell ref="BF22:BG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G12:AI12"/>
    <mergeCell ref="AA13:AI13"/>
    <mergeCell ref="AA14:AI14"/>
    <mergeCell ref="W13:Z13"/>
    <mergeCell ref="W14:Z14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G7:R7"/>
    <mergeCell ref="AM8:AN8"/>
    <mergeCell ref="AM9:AN9"/>
    <mergeCell ref="AM10:AN10"/>
    <mergeCell ref="AM11:AN11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S10:V10"/>
    <mergeCell ref="W10:AI10"/>
    <mergeCell ref="G8:R8"/>
    <mergeCell ref="B12:F12"/>
    <mergeCell ref="C14:F14"/>
    <mergeCell ref="AB26:AI26"/>
    <mergeCell ref="AB21:AI21"/>
    <mergeCell ref="W8:AI8"/>
    <mergeCell ref="B26:F26"/>
    <mergeCell ref="G26:N26"/>
    <mergeCell ref="O26:U26"/>
    <mergeCell ref="V26:AA26"/>
    <mergeCell ref="B25:F25"/>
    <mergeCell ref="G25:N25"/>
    <mergeCell ref="O25:U25"/>
    <mergeCell ref="V25:AA25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</mergeCells>
  <phoneticPr fontId="28"/>
  <printOptions horizontalCentered="1" verticalCentered="1"/>
  <pageMargins left="0" right="0" top="0" bottom="0" header="0" footer="0"/>
  <pageSetup paperSize="9" scale="63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5"/>
  <sheetViews>
    <sheetView showZeros="0" zoomScale="60" workbookViewId="0">
      <selection activeCell="S32" sqref="S32"/>
    </sheetView>
  </sheetViews>
  <sheetFormatPr defaultRowHeight="13.5" x14ac:dyDescent="0.15"/>
  <cols>
    <col min="1" max="1" width="12.140625" style="1" customWidth="1"/>
    <col min="2" max="3" width="8.85546875" style="1" customWidth="1"/>
    <col min="4" max="4" width="35.28515625" style="1" customWidth="1"/>
    <col min="5" max="5" width="7.140625" style="1" customWidth="1"/>
    <col min="6" max="6" width="15" style="1" customWidth="1"/>
    <col min="7" max="8" width="6.140625" style="1" customWidth="1"/>
    <col min="9" max="9" width="6.42578125" style="2" customWidth="1"/>
    <col min="10" max="15" width="8.28515625" style="1" customWidth="1"/>
    <col min="16" max="16384" width="9.140625" style="1"/>
  </cols>
  <sheetData>
    <row r="1" spans="1:15" ht="17.25" x14ac:dyDescent="0.2">
      <c r="F1" s="28"/>
      <c r="G1" s="28"/>
      <c r="H1" s="28"/>
      <c r="I1" s="28"/>
      <c r="J1" s="28"/>
      <c r="K1" s="28"/>
      <c r="L1" s="28"/>
      <c r="M1" s="28"/>
      <c r="N1" s="28"/>
      <c r="O1" s="28"/>
    </row>
    <row r="3" spans="1:15" ht="24" customHeight="1" x14ac:dyDescent="0.15">
      <c r="A3" s="27"/>
      <c r="B3" s="27"/>
      <c r="C3" s="27"/>
      <c r="D3" s="27"/>
      <c r="E3" s="27"/>
    </row>
    <row r="4" spans="1:15" ht="8.25" customHeight="1" x14ac:dyDescent="0.15">
      <c r="A4" s="2"/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</row>
    <row r="5" spans="1:15" ht="33" customHeight="1" x14ac:dyDescent="0.15">
      <c r="A5" s="309" t="str">
        <f>フットサル大会登録票ひな形!G5</f>
        <v>JFA第２０回全日本女子フットサル選手権大会 長崎県大会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</row>
    <row r="6" spans="1:15" ht="36" customHeight="1" x14ac:dyDescent="0.15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</row>
    <row r="7" spans="1:15" ht="13.5" customHeight="1" x14ac:dyDescent="0.15">
      <c r="A7" s="364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</row>
    <row r="8" spans="1:15" ht="34.5" customHeight="1" thickBot="1" x14ac:dyDescent="0.2">
      <c r="A8" s="365" t="s">
        <v>64</v>
      </c>
      <c r="B8" s="365"/>
      <c r="C8" s="366">
        <f>フットサル大会登録票ひな形!G8</f>
        <v>0</v>
      </c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26"/>
      <c r="O8" s="26"/>
    </row>
    <row r="9" spans="1:15" s="2" customFormat="1" ht="33" customHeight="1" x14ac:dyDescent="0.15">
      <c r="A9" s="374" t="s">
        <v>63</v>
      </c>
      <c r="B9" s="376" t="s">
        <v>62</v>
      </c>
      <c r="C9" s="378" t="s">
        <v>61</v>
      </c>
      <c r="D9" s="367" t="s">
        <v>60</v>
      </c>
      <c r="E9" s="307"/>
      <c r="F9" s="307"/>
      <c r="G9" s="307"/>
      <c r="H9" s="380"/>
      <c r="I9" s="382" t="s">
        <v>59</v>
      </c>
      <c r="J9" s="367" t="s">
        <v>58</v>
      </c>
      <c r="K9" s="307"/>
      <c r="L9" s="307"/>
      <c r="M9" s="307"/>
      <c r="N9" s="307"/>
      <c r="O9" s="308"/>
    </row>
    <row r="10" spans="1:15" s="2" customFormat="1" ht="33" customHeight="1" thickBot="1" x14ac:dyDescent="0.2">
      <c r="A10" s="375"/>
      <c r="B10" s="377"/>
      <c r="C10" s="379"/>
      <c r="D10" s="368" t="s">
        <v>37</v>
      </c>
      <c r="E10" s="369"/>
      <c r="F10" s="369" t="s">
        <v>57</v>
      </c>
      <c r="G10" s="369"/>
      <c r="H10" s="381"/>
      <c r="I10" s="383"/>
      <c r="J10" s="368" t="s">
        <v>56</v>
      </c>
      <c r="K10" s="369"/>
      <c r="L10" s="370" t="s">
        <v>55</v>
      </c>
      <c r="M10" s="371"/>
      <c r="N10" s="372" t="s">
        <v>54</v>
      </c>
      <c r="O10" s="373"/>
    </row>
    <row r="11" spans="1:15" ht="30.75" customHeight="1" thickTop="1" x14ac:dyDescent="0.15">
      <c r="A11" s="33">
        <f>フットサル大会登録票ひな形!AL8</f>
        <v>0</v>
      </c>
      <c r="B11" s="25"/>
      <c r="C11" s="31">
        <f>フットサル大会登録票ひな形!AM8</f>
        <v>0</v>
      </c>
      <c r="D11" s="384">
        <f>フットサル大会登録票ひな形!AO8</f>
        <v>0</v>
      </c>
      <c r="E11" s="385"/>
      <c r="F11" s="386">
        <f>フットサル大会登録票ひな形!AP8</f>
        <v>0</v>
      </c>
      <c r="G11" s="387"/>
      <c r="H11" s="388"/>
      <c r="I11" s="24"/>
      <c r="J11" s="23"/>
      <c r="K11" s="21"/>
      <c r="L11" s="22"/>
      <c r="M11" s="21"/>
      <c r="N11" s="20"/>
      <c r="O11" s="19"/>
    </row>
    <row r="12" spans="1:15" ht="30.75" customHeight="1" x14ac:dyDescent="0.15">
      <c r="A12" s="33">
        <f>フットサル大会登録票ひな形!AL9</f>
        <v>0</v>
      </c>
      <c r="B12" s="18"/>
      <c r="C12" s="32">
        <f>フットサル大会登録票ひな形!AM9</f>
        <v>0</v>
      </c>
      <c r="D12" s="359">
        <f>フットサル大会登録票ひな形!AO9</f>
        <v>0</v>
      </c>
      <c r="E12" s="360"/>
      <c r="F12" s="361">
        <f>フットサル大会登録票ひな形!AP9</f>
        <v>0</v>
      </c>
      <c r="G12" s="362"/>
      <c r="H12" s="363"/>
      <c r="I12" s="17"/>
      <c r="J12" s="16"/>
      <c r="K12" s="14"/>
      <c r="L12" s="15"/>
      <c r="M12" s="14"/>
      <c r="N12" s="13"/>
      <c r="O12" s="12"/>
    </row>
    <row r="13" spans="1:15" ht="30.75" customHeight="1" x14ac:dyDescent="0.15">
      <c r="A13" s="33">
        <f>フットサル大会登録票ひな形!AL10</f>
        <v>0</v>
      </c>
      <c r="B13" s="18"/>
      <c r="C13" s="32">
        <f>フットサル大会登録票ひな形!AM10</f>
        <v>0</v>
      </c>
      <c r="D13" s="359">
        <f>フットサル大会登録票ひな形!AO10</f>
        <v>0</v>
      </c>
      <c r="E13" s="360"/>
      <c r="F13" s="361">
        <f>フットサル大会登録票ひな形!AP10</f>
        <v>0</v>
      </c>
      <c r="G13" s="362"/>
      <c r="H13" s="363"/>
      <c r="I13" s="17"/>
      <c r="J13" s="16"/>
      <c r="K13" s="14"/>
      <c r="L13" s="15"/>
      <c r="M13" s="14"/>
      <c r="N13" s="13"/>
      <c r="O13" s="12"/>
    </row>
    <row r="14" spans="1:15" ht="30.75" customHeight="1" x14ac:dyDescent="0.15">
      <c r="A14" s="33">
        <f>フットサル大会登録票ひな形!AL11</f>
        <v>0</v>
      </c>
      <c r="B14" s="18"/>
      <c r="C14" s="32">
        <f>フットサル大会登録票ひな形!AM11</f>
        <v>0</v>
      </c>
      <c r="D14" s="359">
        <f>フットサル大会登録票ひな形!AO11</f>
        <v>0</v>
      </c>
      <c r="E14" s="360"/>
      <c r="F14" s="361">
        <f>フットサル大会登録票ひな形!AP11</f>
        <v>0</v>
      </c>
      <c r="G14" s="362"/>
      <c r="H14" s="363"/>
      <c r="I14" s="17"/>
      <c r="J14" s="16"/>
      <c r="K14" s="14"/>
      <c r="L14" s="15"/>
      <c r="M14" s="14"/>
      <c r="N14" s="13"/>
      <c r="O14" s="12"/>
    </row>
    <row r="15" spans="1:15" ht="30.75" customHeight="1" x14ac:dyDescent="0.15">
      <c r="A15" s="33">
        <f>フットサル大会登録票ひな形!AL12</f>
        <v>0</v>
      </c>
      <c r="B15" s="18"/>
      <c r="C15" s="32">
        <f>フットサル大会登録票ひな形!AM12</f>
        <v>0</v>
      </c>
      <c r="D15" s="359">
        <f>フットサル大会登録票ひな形!AO12</f>
        <v>0</v>
      </c>
      <c r="E15" s="360"/>
      <c r="F15" s="361">
        <f>フットサル大会登録票ひな形!AP12</f>
        <v>0</v>
      </c>
      <c r="G15" s="362"/>
      <c r="H15" s="363"/>
      <c r="I15" s="17"/>
      <c r="J15" s="16"/>
      <c r="K15" s="14"/>
      <c r="L15" s="15"/>
      <c r="M15" s="14"/>
      <c r="N15" s="13"/>
      <c r="O15" s="12"/>
    </row>
    <row r="16" spans="1:15" ht="30.75" customHeight="1" x14ac:dyDescent="0.15">
      <c r="A16" s="33">
        <f>フットサル大会登録票ひな形!AL13</f>
        <v>0</v>
      </c>
      <c r="B16" s="18"/>
      <c r="C16" s="32">
        <f>フットサル大会登録票ひな形!AM13</f>
        <v>0</v>
      </c>
      <c r="D16" s="359">
        <f>フットサル大会登録票ひな形!AO13</f>
        <v>0</v>
      </c>
      <c r="E16" s="360"/>
      <c r="F16" s="361">
        <f>フットサル大会登録票ひな形!AP13</f>
        <v>0</v>
      </c>
      <c r="G16" s="362"/>
      <c r="H16" s="363"/>
      <c r="I16" s="17"/>
      <c r="J16" s="16"/>
      <c r="K16" s="14"/>
      <c r="L16" s="15"/>
      <c r="M16" s="14"/>
      <c r="N16" s="13"/>
      <c r="O16" s="12"/>
    </row>
    <row r="17" spans="1:30" ht="30.75" customHeight="1" x14ac:dyDescent="0.15">
      <c r="A17" s="33">
        <f>フットサル大会登録票ひな形!AL14</f>
        <v>0</v>
      </c>
      <c r="B17" s="18"/>
      <c r="C17" s="32">
        <f>フットサル大会登録票ひな形!AM14</f>
        <v>0</v>
      </c>
      <c r="D17" s="359">
        <f>フットサル大会登録票ひな形!AO14</f>
        <v>0</v>
      </c>
      <c r="E17" s="360"/>
      <c r="F17" s="361">
        <f>フットサル大会登録票ひな形!AP14</f>
        <v>0</v>
      </c>
      <c r="G17" s="362"/>
      <c r="H17" s="363"/>
      <c r="I17" s="17"/>
      <c r="J17" s="16"/>
      <c r="K17" s="14"/>
      <c r="L17" s="15"/>
      <c r="M17" s="14"/>
      <c r="N17" s="13"/>
      <c r="O17" s="12"/>
    </row>
    <row r="18" spans="1:30" ht="30.75" customHeight="1" x14ac:dyDescent="0.15">
      <c r="A18" s="33">
        <f>フットサル大会登録票ひな形!AL15</f>
        <v>0</v>
      </c>
      <c r="B18" s="18"/>
      <c r="C18" s="32">
        <f>フットサル大会登録票ひな形!AM15</f>
        <v>0</v>
      </c>
      <c r="D18" s="359">
        <f>フットサル大会登録票ひな形!AO15</f>
        <v>0</v>
      </c>
      <c r="E18" s="360"/>
      <c r="F18" s="361">
        <f>フットサル大会登録票ひな形!AP15</f>
        <v>0</v>
      </c>
      <c r="G18" s="362"/>
      <c r="H18" s="363"/>
      <c r="I18" s="17"/>
      <c r="J18" s="16"/>
      <c r="K18" s="14"/>
      <c r="L18" s="15"/>
      <c r="M18" s="14"/>
      <c r="N18" s="13"/>
      <c r="O18" s="12"/>
    </row>
    <row r="19" spans="1:30" ht="30.75" customHeight="1" x14ac:dyDescent="0.15">
      <c r="A19" s="33">
        <f>フットサル大会登録票ひな形!AL16</f>
        <v>0</v>
      </c>
      <c r="B19" s="18"/>
      <c r="C19" s="32">
        <f>フットサル大会登録票ひな形!AM16</f>
        <v>0</v>
      </c>
      <c r="D19" s="359">
        <f>フットサル大会登録票ひな形!AO16</f>
        <v>0</v>
      </c>
      <c r="E19" s="360"/>
      <c r="F19" s="361">
        <f>フットサル大会登録票ひな形!AP16</f>
        <v>0</v>
      </c>
      <c r="G19" s="362"/>
      <c r="H19" s="363"/>
      <c r="I19" s="17"/>
      <c r="J19" s="16"/>
      <c r="K19" s="14"/>
      <c r="L19" s="15"/>
      <c r="M19" s="14"/>
      <c r="N19" s="13"/>
      <c r="O19" s="12"/>
    </row>
    <row r="20" spans="1:30" ht="30.75" customHeight="1" x14ac:dyDescent="0.15">
      <c r="A20" s="33">
        <f>フットサル大会登録票ひな形!AL17</f>
        <v>0</v>
      </c>
      <c r="B20" s="18"/>
      <c r="C20" s="32">
        <f>フットサル大会登録票ひな形!AM17</f>
        <v>0</v>
      </c>
      <c r="D20" s="359">
        <f>フットサル大会登録票ひな形!AO17</f>
        <v>0</v>
      </c>
      <c r="E20" s="360"/>
      <c r="F20" s="361">
        <f>フットサル大会登録票ひな形!AP17</f>
        <v>0</v>
      </c>
      <c r="G20" s="362"/>
      <c r="H20" s="363"/>
      <c r="I20" s="17"/>
      <c r="J20" s="16"/>
      <c r="K20" s="14"/>
      <c r="L20" s="15"/>
      <c r="M20" s="14"/>
      <c r="N20" s="13"/>
      <c r="O20" s="12"/>
    </row>
    <row r="21" spans="1:30" ht="30.75" customHeight="1" x14ac:dyDescent="0.15">
      <c r="A21" s="33">
        <f>フットサル大会登録票ひな形!AL18</f>
        <v>0</v>
      </c>
      <c r="B21" s="18"/>
      <c r="C21" s="32">
        <f>フットサル大会登録票ひな形!AM18</f>
        <v>0</v>
      </c>
      <c r="D21" s="359">
        <f>フットサル大会登録票ひな形!AO18</f>
        <v>0</v>
      </c>
      <c r="E21" s="360"/>
      <c r="F21" s="361">
        <f>フットサル大会登録票ひな形!AP18</f>
        <v>0</v>
      </c>
      <c r="G21" s="362"/>
      <c r="H21" s="363"/>
      <c r="I21" s="17"/>
      <c r="J21" s="16"/>
      <c r="K21" s="14"/>
      <c r="L21" s="15"/>
      <c r="M21" s="14"/>
      <c r="N21" s="13"/>
      <c r="O21" s="12"/>
    </row>
    <row r="22" spans="1:30" ht="30.75" customHeight="1" x14ac:dyDescent="0.15">
      <c r="A22" s="33">
        <f>フットサル大会登録票ひな形!AL19</f>
        <v>0</v>
      </c>
      <c r="B22" s="18"/>
      <c r="C22" s="32">
        <f>フットサル大会登録票ひな形!AM19</f>
        <v>0</v>
      </c>
      <c r="D22" s="359">
        <f>フットサル大会登録票ひな形!AO19</f>
        <v>0</v>
      </c>
      <c r="E22" s="360"/>
      <c r="F22" s="361">
        <f>フットサル大会登録票ひな形!AP19</f>
        <v>0</v>
      </c>
      <c r="G22" s="362"/>
      <c r="H22" s="363"/>
      <c r="I22" s="17"/>
      <c r="J22" s="16"/>
      <c r="K22" s="14"/>
      <c r="L22" s="15"/>
      <c r="M22" s="14"/>
      <c r="N22" s="13"/>
      <c r="O22" s="12"/>
    </row>
    <row r="23" spans="1:30" ht="30.75" customHeight="1" x14ac:dyDescent="0.15">
      <c r="A23" s="33">
        <f>フットサル大会登録票ひな形!AL20</f>
        <v>0</v>
      </c>
      <c r="B23" s="18"/>
      <c r="C23" s="32">
        <f>フットサル大会登録票ひな形!AM20</f>
        <v>0</v>
      </c>
      <c r="D23" s="359">
        <f>フットサル大会登録票ひな形!AO20</f>
        <v>0</v>
      </c>
      <c r="E23" s="360"/>
      <c r="F23" s="361">
        <f>フットサル大会登録票ひな形!AP20</f>
        <v>0</v>
      </c>
      <c r="G23" s="362"/>
      <c r="H23" s="363"/>
      <c r="I23" s="17"/>
      <c r="J23" s="16"/>
      <c r="K23" s="14"/>
      <c r="L23" s="15"/>
      <c r="M23" s="14"/>
      <c r="N23" s="13"/>
      <c r="O23" s="12"/>
    </row>
    <row r="24" spans="1:30" ht="30.75" customHeight="1" x14ac:dyDescent="0.15">
      <c r="A24" s="33">
        <f>フットサル大会登録票ひな形!AL21</f>
        <v>0</v>
      </c>
      <c r="B24" s="18"/>
      <c r="C24" s="32">
        <f>フットサル大会登録票ひな形!AM21</f>
        <v>0</v>
      </c>
      <c r="D24" s="359">
        <f>フットサル大会登録票ひな形!AO21</f>
        <v>0</v>
      </c>
      <c r="E24" s="360"/>
      <c r="F24" s="361">
        <f>フットサル大会登録票ひな形!AP21</f>
        <v>0</v>
      </c>
      <c r="G24" s="362"/>
      <c r="H24" s="363"/>
      <c r="I24" s="17"/>
      <c r="J24" s="16"/>
      <c r="K24" s="14"/>
      <c r="L24" s="15"/>
      <c r="M24" s="14"/>
      <c r="N24" s="13"/>
      <c r="O24" s="12"/>
    </row>
    <row r="25" spans="1:30" ht="30.75" customHeight="1" x14ac:dyDescent="0.15">
      <c r="A25" s="33">
        <f>フットサル大会登録票ひな形!AL22</f>
        <v>0</v>
      </c>
      <c r="B25" s="18"/>
      <c r="C25" s="32">
        <f>フットサル大会登録票ひな形!AM22</f>
        <v>0</v>
      </c>
      <c r="D25" s="359">
        <f>フットサル大会登録票ひな形!AO22</f>
        <v>0</v>
      </c>
      <c r="E25" s="360"/>
      <c r="F25" s="361">
        <f>フットサル大会登録票ひな形!AP22</f>
        <v>0</v>
      </c>
      <c r="G25" s="362"/>
      <c r="H25" s="363"/>
      <c r="I25" s="17"/>
      <c r="J25" s="16"/>
      <c r="K25" s="14"/>
      <c r="L25" s="15"/>
      <c r="M25" s="14"/>
      <c r="N25" s="13"/>
      <c r="O25" s="12"/>
    </row>
    <row r="26" spans="1:30" ht="30.75" customHeight="1" x14ac:dyDescent="0.15">
      <c r="A26" s="33">
        <f>フットサル大会登録票ひな形!AL23</f>
        <v>0</v>
      </c>
      <c r="B26" s="18"/>
      <c r="C26" s="32">
        <f>フットサル大会登録票ひな形!AM23</f>
        <v>0</v>
      </c>
      <c r="D26" s="359">
        <f>フットサル大会登録票ひな形!AO23</f>
        <v>0</v>
      </c>
      <c r="E26" s="360"/>
      <c r="F26" s="361">
        <f>フットサル大会登録票ひな形!AP23</f>
        <v>0</v>
      </c>
      <c r="G26" s="362"/>
      <c r="H26" s="363"/>
      <c r="I26" s="17"/>
      <c r="J26" s="16"/>
      <c r="K26" s="14"/>
      <c r="L26" s="15"/>
      <c r="M26" s="14"/>
      <c r="N26" s="13"/>
      <c r="O26" s="12"/>
    </row>
    <row r="27" spans="1:30" ht="30.75" customHeight="1" x14ac:dyDescent="0.15">
      <c r="A27" s="33">
        <f>フットサル大会登録票ひな形!AL24</f>
        <v>0</v>
      </c>
      <c r="B27" s="18"/>
      <c r="C27" s="32">
        <f>フットサル大会登録票ひな形!AM24</f>
        <v>0</v>
      </c>
      <c r="D27" s="359">
        <f>フットサル大会登録票ひな形!AO24</f>
        <v>0</v>
      </c>
      <c r="E27" s="360"/>
      <c r="F27" s="361">
        <f>フットサル大会登録票ひな形!AP24</f>
        <v>0</v>
      </c>
      <c r="G27" s="362"/>
      <c r="H27" s="363"/>
      <c r="I27" s="17"/>
      <c r="J27" s="16"/>
      <c r="K27" s="14"/>
      <c r="L27" s="15"/>
      <c r="M27" s="14"/>
      <c r="N27" s="13"/>
      <c r="O27" s="12"/>
    </row>
    <row r="28" spans="1:30" ht="30.75" customHeight="1" x14ac:dyDescent="0.15">
      <c r="A28" s="33">
        <f>フットサル大会登録票ひな形!AL25</f>
        <v>0</v>
      </c>
      <c r="B28" s="18"/>
      <c r="C28" s="32">
        <f>フットサル大会登録票ひな形!AM25</f>
        <v>0</v>
      </c>
      <c r="D28" s="359">
        <f>フットサル大会登録票ひな形!AO25</f>
        <v>0</v>
      </c>
      <c r="E28" s="360"/>
      <c r="F28" s="361">
        <f>フットサル大会登録票ひな形!AP25</f>
        <v>0</v>
      </c>
      <c r="G28" s="362"/>
      <c r="H28" s="363"/>
      <c r="I28" s="17"/>
      <c r="J28" s="16"/>
      <c r="K28" s="14"/>
      <c r="L28" s="15"/>
      <c r="M28" s="14"/>
      <c r="N28" s="13"/>
      <c r="O28" s="12"/>
    </row>
    <row r="29" spans="1:30" ht="30.75" customHeight="1" x14ac:dyDescent="0.15">
      <c r="A29" s="33">
        <f>フットサル大会登録票ひな形!AL26</f>
        <v>0</v>
      </c>
      <c r="B29" s="18"/>
      <c r="C29" s="32">
        <f>フットサル大会登録票ひな形!AM26</f>
        <v>0</v>
      </c>
      <c r="D29" s="359">
        <f>フットサル大会登録票ひな形!AO26</f>
        <v>0</v>
      </c>
      <c r="E29" s="360"/>
      <c r="F29" s="361">
        <f>フットサル大会登録票ひな形!AP26</f>
        <v>0</v>
      </c>
      <c r="G29" s="362"/>
      <c r="H29" s="363"/>
      <c r="I29" s="17"/>
      <c r="J29" s="16"/>
      <c r="K29" s="14"/>
      <c r="L29" s="15"/>
      <c r="M29" s="14"/>
      <c r="N29" s="13"/>
      <c r="O29" s="12"/>
    </row>
    <row r="30" spans="1:30" ht="30.75" customHeight="1" x14ac:dyDescent="0.15">
      <c r="A30" s="33">
        <f>フットサル大会登録票ひな形!AL27</f>
        <v>0</v>
      </c>
      <c r="B30" s="18"/>
      <c r="C30" s="32">
        <f>フットサル大会登録票ひな形!AM27</f>
        <v>0</v>
      </c>
      <c r="D30" s="359">
        <f>フットサル大会登録票ひな形!AO27</f>
        <v>0</v>
      </c>
      <c r="E30" s="360"/>
      <c r="F30" s="361">
        <f>フットサル大会登録票ひな形!AP27</f>
        <v>0</v>
      </c>
      <c r="G30" s="362"/>
      <c r="H30" s="363"/>
      <c r="I30" s="17"/>
      <c r="J30" s="16"/>
      <c r="K30" s="14"/>
      <c r="L30" s="15"/>
      <c r="M30" s="14"/>
      <c r="N30" s="13"/>
      <c r="O30" s="12"/>
    </row>
    <row r="31" spans="1:30" ht="29.25" customHeight="1" thickBot="1" x14ac:dyDescent="0.2">
      <c r="A31" s="296" t="s">
        <v>53</v>
      </c>
      <c r="B31" s="297"/>
      <c r="C31" s="298"/>
      <c r="D31" s="304" t="s">
        <v>52</v>
      </c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305"/>
      <c r="R31" s="30"/>
      <c r="S31" s="30"/>
      <c r="T31" s="30"/>
      <c r="U31" s="30"/>
      <c r="V31" s="30"/>
      <c r="W31" s="29"/>
      <c r="X31" s="29"/>
      <c r="Y31" s="29"/>
      <c r="Z31" s="29"/>
      <c r="AA31" s="29"/>
      <c r="AB31" s="29"/>
      <c r="AC31" s="29"/>
      <c r="AD31" s="29"/>
    </row>
    <row r="32" spans="1:30" ht="18" customHeight="1" x14ac:dyDescent="0.15">
      <c r="A32" s="316" t="s">
        <v>51</v>
      </c>
      <c r="B32" s="317"/>
      <c r="C32" s="320" t="s">
        <v>50</v>
      </c>
      <c r="D32" s="321"/>
      <c r="E32" s="294" t="s">
        <v>77</v>
      </c>
      <c r="F32" s="306" t="s">
        <v>49</v>
      </c>
      <c r="G32" s="307"/>
      <c r="H32" s="307"/>
      <c r="I32" s="307"/>
      <c r="J32" s="307"/>
      <c r="K32" s="307"/>
      <c r="L32" s="307"/>
      <c r="M32" s="307"/>
      <c r="N32" s="307"/>
      <c r="O32" s="308"/>
      <c r="R32" s="30"/>
      <c r="S32" s="30"/>
      <c r="T32" s="30"/>
      <c r="U32" s="30"/>
      <c r="V32" s="30"/>
      <c r="W32" s="29"/>
      <c r="X32" s="29"/>
      <c r="Y32" s="29"/>
      <c r="Z32" s="29"/>
      <c r="AA32" s="29"/>
      <c r="AB32" s="29"/>
      <c r="AC32" s="29"/>
      <c r="AD32" s="29"/>
    </row>
    <row r="33" spans="1:30" ht="18" customHeight="1" thickBot="1" x14ac:dyDescent="0.2">
      <c r="A33" s="318"/>
      <c r="B33" s="319"/>
      <c r="C33" s="322"/>
      <c r="D33" s="323"/>
      <c r="E33" s="295"/>
      <c r="F33" s="299" t="s">
        <v>48</v>
      </c>
      <c r="G33" s="300"/>
      <c r="H33" s="300"/>
      <c r="I33" s="301"/>
      <c r="J33" s="302" t="s">
        <v>21</v>
      </c>
      <c r="K33" s="303"/>
      <c r="L33" s="332" t="s">
        <v>22</v>
      </c>
      <c r="M33" s="333"/>
      <c r="N33" s="302" t="s">
        <v>47</v>
      </c>
      <c r="O33" s="334"/>
      <c r="R33" s="30"/>
      <c r="S33" s="30"/>
      <c r="T33" s="30"/>
      <c r="U33" s="30"/>
      <c r="V33" s="30"/>
      <c r="W33" s="29"/>
      <c r="X33" s="29"/>
      <c r="Y33" s="29"/>
      <c r="Z33" s="29"/>
      <c r="AA33" s="29"/>
      <c r="AB33" s="29"/>
      <c r="AC33" s="29"/>
      <c r="AD33" s="29"/>
    </row>
    <row r="34" spans="1:30" ht="39.950000000000003" customHeight="1" thickTop="1" x14ac:dyDescent="0.15">
      <c r="A34" s="328">
        <f>フットサル大会登録票ひな形!B21</f>
        <v>0</v>
      </c>
      <c r="B34" s="329"/>
      <c r="C34" s="330">
        <f>フットサル大会登録票ひな形!G21</f>
        <v>0</v>
      </c>
      <c r="D34" s="331"/>
      <c r="E34" s="11"/>
      <c r="F34" s="310" t="s">
        <v>46</v>
      </c>
      <c r="G34" s="311"/>
      <c r="H34" s="312"/>
      <c r="I34" s="10" t="s">
        <v>44</v>
      </c>
      <c r="J34" s="335">
        <f>フットサル大会登録票ひな形!K17</f>
        <v>0</v>
      </c>
      <c r="K34" s="336"/>
      <c r="L34" s="335">
        <f>フットサル大会登録票ひな形!O17</f>
        <v>0</v>
      </c>
      <c r="M34" s="336"/>
      <c r="N34" s="335">
        <f>フットサル大会登録票ひな形!S17</f>
        <v>0</v>
      </c>
      <c r="O34" s="337"/>
      <c r="R34" s="30"/>
      <c r="S34" s="30"/>
      <c r="T34" s="30"/>
      <c r="U34" s="30"/>
      <c r="V34" s="30"/>
      <c r="W34" s="29"/>
      <c r="X34" s="29"/>
      <c r="Y34" s="29"/>
      <c r="Z34" s="29"/>
      <c r="AA34" s="29"/>
      <c r="AB34" s="29"/>
      <c r="AC34" s="29"/>
      <c r="AD34" s="29"/>
    </row>
    <row r="35" spans="1:30" ht="39.950000000000003" customHeight="1" x14ac:dyDescent="0.15">
      <c r="A35" s="324">
        <f>フットサル大会登録票ひな形!B22</f>
        <v>0</v>
      </c>
      <c r="B35" s="325"/>
      <c r="C35" s="326">
        <f>フットサル大会登録票ひな形!G22</f>
        <v>0</v>
      </c>
      <c r="D35" s="327"/>
      <c r="E35" s="6"/>
      <c r="F35" s="313"/>
      <c r="G35" s="314"/>
      <c r="H35" s="315"/>
      <c r="I35" s="9" t="s">
        <v>43</v>
      </c>
      <c r="J35" s="291">
        <f>フットサル大会登録票ひな形!K18</f>
        <v>0</v>
      </c>
      <c r="K35" s="292"/>
      <c r="L35" s="291">
        <f>フットサル大会登録票ひな形!O18</f>
        <v>0</v>
      </c>
      <c r="M35" s="292"/>
      <c r="N35" s="291">
        <f>フットサル大会登録票ひな形!S18</f>
        <v>0</v>
      </c>
      <c r="O35" s="293"/>
      <c r="R35" s="30"/>
      <c r="S35" s="30"/>
      <c r="T35" s="30"/>
      <c r="U35" s="30"/>
      <c r="V35" s="30"/>
      <c r="W35" s="29"/>
      <c r="X35" s="29"/>
      <c r="Y35" s="29"/>
      <c r="Z35" s="29"/>
      <c r="AA35" s="29"/>
      <c r="AB35" s="29"/>
      <c r="AC35" s="29"/>
      <c r="AD35" s="29"/>
    </row>
    <row r="36" spans="1:30" ht="39.950000000000003" customHeight="1" x14ac:dyDescent="0.15">
      <c r="A36" s="324">
        <f>フットサル大会登録票ひな形!B23</f>
        <v>0</v>
      </c>
      <c r="B36" s="325"/>
      <c r="C36" s="326">
        <f>フットサル大会登録票ひな形!G23</f>
        <v>0</v>
      </c>
      <c r="D36" s="327"/>
      <c r="E36" s="6"/>
      <c r="F36" s="353" t="s">
        <v>45</v>
      </c>
      <c r="G36" s="354"/>
      <c r="H36" s="355"/>
      <c r="I36" s="8" t="s">
        <v>44</v>
      </c>
      <c r="J36" s="343">
        <f>フットサル大会登録票ひな形!X17</f>
        <v>0</v>
      </c>
      <c r="K36" s="344"/>
      <c r="L36" s="343">
        <f>フットサル大会登録票ひな形!AB17</f>
        <v>0</v>
      </c>
      <c r="M36" s="344"/>
      <c r="N36" s="343">
        <f>フットサル大会登録票ひな形!AF17</f>
        <v>0</v>
      </c>
      <c r="O36" s="345"/>
      <c r="R36" s="30"/>
      <c r="S36" s="30"/>
      <c r="T36" s="30"/>
      <c r="U36" s="30"/>
      <c r="V36" s="30"/>
      <c r="W36" s="29"/>
      <c r="X36" s="29"/>
      <c r="Y36" s="29"/>
      <c r="Z36" s="29"/>
      <c r="AA36" s="29"/>
      <c r="AB36" s="29"/>
      <c r="AC36" s="29"/>
      <c r="AD36" s="29"/>
    </row>
    <row r="37" spans="1:30" ht="39.950000000000003" customHeight="1" thickBot="1" x14ac:dyDescent="0.2">
      <c r="A37" s="346">
        <f>フットサル大会登録票ひな形!B24</f>
        <v>0</v>
      </c>
      <c r="B37" s="347"/>
      <c r="C37" s="348">
        <f>フットサル大会登録票ひな形!G24</f>
        <v>0</v>
      </c>
      <c r="D37" s="349"/>
      <c r="E37" s="84"/>
      <c r="F37" s="356"/>
      <c r="G37" s="357"/>
      <c r="H37" s="358"/>
      <c r="I37" s="7" t="s">
        <v>43</v>
      </c>
      <c r="J37" s="350">
        <f>フットサル大会登録票ひな形!X18</f>
        <v>0</v>
      </c>
      <c r="K37" s="351"/>
      <c r="L37" s="350">
        <f>フットサル大会登録票ひな形!AB18</f>
        <v>0</v>
      </c>
      <c r="M37" s="351"/>
      <c r="N37" s="350">
        <f>フットサル大会登録票ひな形!AF18</f>
        <v>0</v>
      </c>
      <c r="O37" s="352"/>
    </row>
    <row r="38" spans="1:30" ht="39.950000000000003" customHeight="1" thickBot="1" x14ac:dyDescent="0.2">
      <c r="A38" s="324">
        <f>フットサル大会登録票ひな形!B25</f>
        <v>0</v>
      </c>
      <c r="B38" s="325"/>
      <c r="C38" s="326">
        <f>フットサル大会登録票ひな形!G25</f>
        <v>0</v>
      </c>
      <c r="D38" s="327"/>
      <c r="E38" s="6"/>
      <c r="F38" s="338" t="s">
        <v>42</v>
      </c>
      <c r="G38" s="339"/>
      <c r="H38" s="339"/>
      <c r="I38" s="339"/>
      <c r="J38" s="339"/>
      <c r="K38" s="339"/>
      <c r="L38" s="339"/>
      <c r="M38" s="339"/>
      <c r="N38" s="339"/>
      <c r="O38" s="340"/>
    </row>
    <row r="39" spans="1:30" ht="23.2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30" ht="26.25" customHeight="1" thickBot="1" x14ac:dyDescent="0.2">
      <c r="A40" s="341" t="s">
        <v>41</v>
      </c>
      <c r="B40" s="341"/>
      <c r="C40" s="341"/>
      <c r="D40" s="341"/>
      <c r="E40" s="341"/>
      <c r="F40" s="4" t="s">
        <v>40</v>
      </c>
      <c r="G40" s="4"/>
      <c r="H40" s="4"/>
      <c r="I40" s="4"/>
      <c r="J40" s="4"/>
      <c r="K40" s="4"/>
      <c r="L40" s="4"/>
      <c r="M40" s="342"/>
      <c r="N40" s="342"/>
      <c r="O40" s="4"/>
    </row>
    <row r="41" spans="1:30" ht="26.25" customHeight="1" thickTop="1" x14ac:dyDescent="0.15"/>
    <row r="42" spans="1:30" ht="41.25" customHeight="1" x14ac:dyDescent="0.15"/>
    <row r="45" spans="1:30" ht="17.25" x14ac:dyDescent="0.15">
      <c r="J45" s="3"/>
      <c r="K45" s="3"/>
      <c r="L45" s="3"/>
      <c r="M45" s="3"/>
      <c r="N45" s="3"/>
      <c r="O45" s="3"/>
    </row>
  </sheetData>
  <mergeCells count="92">
    <mergeCell ref="D26:E26"/>
    <mergeCell ref="F26:H26"/>
    <mergeCell ref="D27:E27"/>
    <mergeCell ref="F27:H27"/>
    <mergeCell ref="I9:I10"/>
    <mergeCell ref="D13:E13"/>
    <mergeCell ref="F13:H13"/>
    <mergeCell ref="D11:E11"/>
    <mergeCell ref="F11:H11"/>
    <mergeCell ref="D12:E12"/>
    <mergeCell ref="F12:H12"/>
    <mergeCell ref="D18:E18"/>
    <mergeCell ref="F18:H18"/>
    <mergeCell ref="D19:E19"/>
    <mergeCell ref="F19:H19"/>
    <mergeCell ref="D14:E14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C9:C10"/>
    <mergeCell ref="D9:H9"/>
    <mergeCell ref="D10:E10"/>
    <mergeCell ref="F10:H10"/>
    <mergeCell ref="F14:H14"/>
    <mergeCell ref="D15:E15"/>
    <mergeCell ref="F15:H15"/>
    <mergeCell ref="D16:E16"/>
    <mergeCell ref="F16:H16"/>
    <mergeCell ref="D17:E17"/>
    <mergeCell ref="F17:H17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29:E29"/>
    <mergeCell ref="F29:H29"/>
    <mergeCell ref="D30:E30"/>
    <mergeCell ref="F30:H30"/>
    <mergeCell ref="D28:E28"/>
    <mergeCell ref="F28:H28"/>
    <mergeCell ref="F38:O38"/>
    <mergeCell ref="A40:E40"/>
    <mergeCell ref="M40:N40"/>
    <mergeCell ref="A36:B36"/>
    <mergeCell ref="C36:D36"/>
    <mergeCell ref="J36:K36"/>
    <mergeCell ref="L36:M36"/>
    <mergeCell ref="N36:O36"/>
    <mergeCell ref="A37:B37"/>
    <mergeCell ref="C37:D37"/>
    <mergeCell ref="J37:K37"/>
    <mergeCell ref="L37:M37"/>
    <mergeCell ref="N37:O37"/>
    <mergeCell ref="F36:H37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L35:M35"/>
    <mergeCell ref="N35:O35"/>
    <mergeCell ref="E32:E33"/>
    <mergeCell ref="A31:C31"/>
    <mergeCell ref="F33:I33"/>
    <mergeCell ref="J33:K33"/>
    <mergeCell ref="D31:O31"/>
    <mergeCell ref="F32:O32"/>
  </mergeCells>
  <phoneticPr fontId="28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67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2023-10-31T14:08:03Z</cp:lastPrinted>
  <dcterms:created xsi:type="dcterms:W3CDTF">2002-10-09T06:04:35Z</dcterms:created>
  <dcterms:modified xsi:type="dcterms:W3CDTF">2023-10-31T14:12:54Z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